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  <externalReference r:id="rId3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Fornecedores">[2]Cadastro_Fornecedores!$E$10:$L$1048576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7" i="1"/>
  <c r="F19" i="1"/>
  <c r="F28" i="1" s="1"/>
  <c r="F27" i="1"/>
  <c r="F34" i="1"/>
  <c r="F33" i="1" s="1"/>
  <c r="F32" i="1" s="1"/>
  <c r="F35" i="1"/>
  <c r="F36" i="1"/>
  <c r="F37" i="1"/>
  <c r="F38" i="1"/>
  <c r="F39" i="1"/>
  <c r="F40" i="1"/>
  <c r="F43" i="1"/>
  <c r="F44" i="1"/>
  <c r="F42" i="1" s="1"/>
  <c r="F45" i="1"/>
  <c r="F47" i="1"/>
  <c r="F48" i="1"/>
  <c r="F46" i="1" s="1"/>
  <c r="F266" i="1" s="1"/>
  <c r="F49" i="1"/>
  <c r="F51" i="1"/>
  <c r="F52" i="1"/>
  <c r="F50" i="1" s="1"/>
  <c r="F267" i="1" s="1"/>
  <c r="F53" i="1"/>
  <c r="F54" i="1"/>
  <c r="F56" i="1"/>
  <c r="F55" i="1" s="1"/>
  <c r="F268" i="1" s="1"/>
  <c r="F57" i="1"/>
  <c r="F74" i="1"/>
  <c r="F72" i="1" s="1"/>
  <c r="F66" i="1" s="1"/>
  <c r="F76" i="1"/>
  <c r="F84" i="1"/>
  <c r="F85" i="1"/>
  <c r="F86" i="1"/>
  <c r="F87" i="1"/>
  <c r="F89" i="1"/>
  <c r="F88" i="1" s="1"/>
  <c r="F90" i="1"/>
  <c r="D94" i="1"/>
  <c r="F94" i="1"/>
  <c r="D95" i="1"/>
  <c r="F95" i="1"/>
  <c r="G95" i="1"/>
  <c r="D96" i="1"/>
  <c r="D97" i="1"/>
  <c r="F97" i="1"/>
  <c r="G97" i="1"/>
  <c r="D98" i="1"/>
  <c r="C100" i="1"/>
  <c r="E100" i="1"/>
  <c r="F104" i="1"/>
  <c r="F103" i="1" s="1"/>
  <c r="F105" i="1"/>
  <c r="F106" i="1"/>
  <c r="F107" i="1"/>
  <c r="F109" i="1"/>
  <c r="F110" i="1"/>
  <c r="F111" i="1"/>
  <c r="F112" i="1"/>
  <c r="F108" i="1" s="1"/>
  <c r="F113" i="1"/>
  <c r="F114" i="1"/>
  <c r="F115" i="1"/>
  <c r="F116" i="1"/>
  <c r="F117" i="1"/>
  <c r="F118" i="1"/>
  <c r="F122" i="1"/>
  <c r="F123" i="1"/>
  <c r="F124" i="1"/>
  <c r="F121" i="1" s="1"/>
  <c r="F120" i="1" s="1"/>
  <c r="F125" i="1"/>
  <c r="F126" i="1"/>
  <c r="F127" i="1"/>
  <c r="F128" i="1"/>
  <c r="F129" i="1"/>
  <c r="F130" i="1"/>
  <c r="F131" i="1"/>
  <c r="F132" i="1"/>
  <c r="F133" i="1"/>
  <c r="F134" i="1"/>
  <c r="F136" i="1"/>
  <c r="F135" i="1" s="1"/>
  <c r="F137" i="1"/>
  <c r="F138" i="1"/>
  <c r="F142" i="1"/>
  <c r="F141" i="1" s="1"/>
  <c r="F140" i="1" s="1"/>
  <c r="F139" i="1" s="1"/>
  <c r="F143" i="1"/>
  <c r="F144" i="1"/>
  <c r="F145" i="1"/>
  <c r="F146" i="1"/>
  <c r="F147" i="1"/>
  <c r="F148" i="1"/>
  <c r="F149" i="1"/>
  <c r="F150" i="1"/>
  <c r="F151" i="1"/>
  <c r="F152" i="1"/>
  <c r="F154" i="1"/>
  <c r="F153" i="1" s="1"/>
  <c r="F155" i="1"/>
  <c r="F156" i="1"/>
  <c r="F160" i="1"/>
  <c r="F159" i="1" s="1"/>
  <c r="F158" i="1" s="1"/>
  <c r="F161" i="1"/>
  <c r="F162" i="1"/>
  <c r="F163" i="1"/>
  <c r="F164" i="1"/>
  <c r="F167" i="1"/>
  <c r="F168" i="1"/>
  <c r="F166" i="1" s="1"/>
  <c r="F165" i="1" s="1"/>
  <c r="F169" i="1"/>
  <c r="F170" i="1"/>
  <c r="F171" i="1"/>
  <c r="F172" i="1"/>
  <c r="F173" i="1"/>
  <c r="F176" i="1"/>
  <c r="F177" i="1"/>
  <c r="F179" i="1"/>
  <c r="F182" i="1"/>
  <c r="F183" i="1"/>
  <c r="F185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4" i="1" s="1"/>
  <c r="F202" i="1"/>
  <c r="F203" i="1"/>
  <c r="F209" i="1"/>
  <c r="F211" i="1" s="1"/>
  <c r="F218" i="1"/>
  <c r="F221" i="1" s="1"/>
  <c r="F223" i="1" s="1"/>
  <c r="F219" i="1"/>
  <c r="F220" i="1"/>
  <c r="F228" i="1"/>
  <c r="F229" i="1"/>
  <c r="F230" i="1"/>
  <c r="F231" i="1"/>
  <c r="F237" i="1"/>
  <c r="F238" i="1"/>
  <c r="F240" i="1" s="1"/>
  <c r="F239" i="1"/>
  <c r="F248" i="1"/>
  <c r="F256" i="1"/>
  <c r="F258" i="1" s="1"/>
  <c r="F264" i="1"/>
  <c r="F269" i="1"/>
  <c r="F275" i="1"/>
  <c r="F277" i="1"/>
  <c r="F278" i="1"/>
  <c r="F276" i="1" s="1"/>
  <c r="F279" i="1"/>
  <c r="F280" i="1"/>
  <c r="F281" i="1"/>
  <c r="F282" i="1"/>
  <c r="F295" i="1"/>
  <c r="F296" i="1" s="1"/>
  <c r="F175" i="1" s="1"/>
  <c r="F83" i="1" l="1"/>
  <c r="F174" i="1"/>
  <c r="F283" i="1"/>
  <c r="F265" i="1"/>
  <c r="F41" i="1"/>
  <c r="F288" i="1"/>
  <c r="F289" i="1" s="1"/>
  <c r="F290" i="1" s="1"/>
  <c r="F31" i="1"/>
  <c r="F178" i="1" s="1"/>
  <c r="F157" i="1"/>
  <c r="F119" i="1"/>
  <c r="F102" i="1"/>
  <c r="F270" i="1" l="1"/>
  <c r="F180" i="1"/>
  <c r="F181" i="1"/>
</calcChain>
</file>

<file path=xl/sharedStrings.xml><?xml version="1.0" encoding="utf-8"?>
<sst xmlns="http://schemas.openxmlformats.org/spreadsheetml/2006/main" count="651" uniqueCount="419">
  <si>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</si>
  <si>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</si>
  <si>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</si>
  <si>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</si>
  <si>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</si>
  <si>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</si>
  <si>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</si>
  <si>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</si>
  <si>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</si>
  <si>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</si>
  <si>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</si>
  <si>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</si>
  <si>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</si>
  <si>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</si>
  <si>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</si>
  <si>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</si>
  <si>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CONTROLE DO GASTO DE PESSOAL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</si>
  <si>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</si>
  <si>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</si>
  <si>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</si>
  <si>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</si>
  <si>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8.5 OUTRAS DESPESAS COM INVESTIMENTOS</t>
  </si>
  <si>
    <t>9.5 OUTRAS DESPESAS COM INVESTIMENTOS</t>
  </si>
  <si>
    <t>8.4 VEÍCULOS</t>
  </si>
  <si>
    <t>8.3 OBRAS E CONSTRUÇÕES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</si>
  <si>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</si>
  <si>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</si>
  <si>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</si>
  <si>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</si>
  <si>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</si>
  <si>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</si>
  <si>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</si>
  <si>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</si>
  <si>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</si>
  <si>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</si>
  <si>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</si>
  <si>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</si>
  <si>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</si>
  <si>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</si>
  <si>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</si>
  <si>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</si>
  <si>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</si>
  <si>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</si>
  <si>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</si>
  <si>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</si>
  <si>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</si>
  <si>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</si>
  <si>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</si>
  <si>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</si>
  <si>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</si>
  <si>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</si>
  <si>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</si>
  <si>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</si>
  <si>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</si>
  <si>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</si>
  <si>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</si>
  <si>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</si>
  <si>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</si>
  <si>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</si>
  <si>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</si>
  <si>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</si>
  <si>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</si>
  <si>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</si>
  <si>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</si>
  <si>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</si>
  <si>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</si>
  <si>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</si>
  <si>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</si>
  <si>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</si>
  <si>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</si>
  <si>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</si>
  <si>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</si>
  <si>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</si>
  <si>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</si>
  <si>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</si>
  <si>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</si>
  <si>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</si>
  <si>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</si>
  <si>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</si>
  <si>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</si>
  <si>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</si>
  <si>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</si>
  <si>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</si>
  <si>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</si>
  <si>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</si>
  <si>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</si>
  <si>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</si>
  <si>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</si>
  <si>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</si>
  <si>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</si>
  <si>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</si>
  <si>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</si>
  <si>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</si>
  <si>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</si>
  <si>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</si>
  <si>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</si>
  <si>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</si>
  <si>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</si>
  <si>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</si>
  <si>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</si>
  <si>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</si>
  <si>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Informação retirada do Anexo IV - Preencher</t>
  </si>
  <si>
    <t>10. Despesa(s) de Competência(s) Anterior(es)</t>
  </si>
  <si>
    <t>9. Despesas com Ensino e Pesquisa</t>
  </si>
  <si>
    <t xml:space="preserve"> 8. Despesas com Plano de Investimento Autorizado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</si>
  <si>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</si>
  <si>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</si>
  <si>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</si>
  <si>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</si>
  <si>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</si>
  <si>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</si>
  <si>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</si>
  <si>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</si>
  <si>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</si>
  <si>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</si>
  <si>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</si>
  <si>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</si>
  <si>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</si>
  <si>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</si>
  <si>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</si>
  <si>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</si>
  <si>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</si>
  <si>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</si>
  <si>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</si>
  <si>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</si>
  <si>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</si>
  <si>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</si>
  <si>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</si>
  <si>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</si>
  <si>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</si>
  <si>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</si>
  <si>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</si>
  <si>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</si>
  <si>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</si>
  <si>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</si>
  <si>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</si>
  <si>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</si>
  <si>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</si>
  <si>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</si>
  <si>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</si>
  <si>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</si>
  <si>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</si>
  <si>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</si>
  <si>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</si>
  <si>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</si>
  <si>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</si>
  <si>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</si>
  <si>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</si>
  <si>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</si>
  <si>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</si>
  <si>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</si>
  <si>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</si>
  <si>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</si>
  <si>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</si>
  <si>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</si>
  <si>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</si>
  <si>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</si>
  <si>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</si>
  <si>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</si>
  <si>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</si>
  <si>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</si>
  <si>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</si>
  <si>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</si>
  <si>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</si>
  <si>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</si>
  <si>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</si>
  <si>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</si>
  <si>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</si>
  <si>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</si>
  <si>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</si>
  <si>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</si>
  <si>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</si>
  <si>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</si>
  <si>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</si>
  <si>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</si>
  <si>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</si>
  <si>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</si>
  <si>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</si>
  <si>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</si>
  <si>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</si>
  <si>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</si>
  <si>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</si>
  <si>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</si>
  <si>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</si>
  <si>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</si>
  <si>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</si>
  <si>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</si>
  <si>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</si>
  <si>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</si>
  <si>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</si>
  <si>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</si>
  <si>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</si>
  <si>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</si>
  <si>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</si>
  <si>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</si>
  <si>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</si>
  <si>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</si>
  <si>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</si>
  <si>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</si>
  <si>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</si>
  <si>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</si>
  <si>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</si>
  <si>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</si>
  <si>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</si>
  <si>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</si>
  <si>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</si>
  <si>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</si>
  <si>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</si>
  <si>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</si>
  <si>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</si>
  <si>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</si>
  <si>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</si>
  <si>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</si>
  <si>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</si>
  <si>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</si>
  <si>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</si>
  <si>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</si>
  <si>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</si>
  <si>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</si>
  <si>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</si>
  <si>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</si>
  <si>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</si>
  <si>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</si>
  <si>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</si>
  <si>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</si>
  <si>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</si>
  <si>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</si>
  <si>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</si>
  <si>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</si>
  <si>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</si>
  <si>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</si>
  <si>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</si>
  <si>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</si>
  <si>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</si>
  <si>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</si>
  <si>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</si>
  <si>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</si>
  <si>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</si>
  <si>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</si>
  <si>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</si>
  <si>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</si>
  <si>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</si>
  <si>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</si>
  <si>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</si>
  <si>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</si>
  <si>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</si>
  <si>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</si>
  <si>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</si>
  <si>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</si>
  <si>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</si>
  <si>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</si>
  <si>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</si>
  <si>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</si>
  <si>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</si>
  <si>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</si>
  <si>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</si>
  <si>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</si>
  <si>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</si>
  <si>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</si>
  <si>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</si>
  <si>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</si>
  <si>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</si>
  <si>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</si>
  <si>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</si>
  <si>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</si>
  <si>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</si>
  <si>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</si>
  <si>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</si>
  <si>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</si>
  <si>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</si>
  <si>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</si>
  <si>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</si>
  <si>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</si>
  <si>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</si>
  <si>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</si>
  <si>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</si>
  <si>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</si>
  <si>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</si>
  <si>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</si>
  <si>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</si>
  <si>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</si>
  <si>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</si>
  <si>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</si>
  <si>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</si>
  <si>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</si>
  <si>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</si>
  <si>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</si>
  <si>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</si>
  <si>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</si>
  <si>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</si>
  <si>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</si>
  <si>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</si>
  <si>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</si>
  <si>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</si>
  <si>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</si>
  <si>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</si>
  <si>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</si>
  <si>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</si>
  <si>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</si>
  <si>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</si>
  <si>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</si>
  <si>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</si>
  <si>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</si>
  <si>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</si>
  <si>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</si>
  <si>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</si>
  <si>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</si>
  <si>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</si>
  <si>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</si>
  <si>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</si>
  <si>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</si>
  <si>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</si>
  <si>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</si>
  <si>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</si>
  <si>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</si>
  <si>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</si>
  <si>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</si>
  <si>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</si>
  <si>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</si>
  <si>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</si>
  <si>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</si>
  <si>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</si>
  <si>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</si>
  <si>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</si>
  <si>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</si>
  <si>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</si>
  <si>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</si>
  <si>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</si>
  <si>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</si>
  <si>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</si>
  <si>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</si>
  <si>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</si>
  <si>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</si>
  <si>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</si>
  <si>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</si>
  <si>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</si>
  <si>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</si>
  <si>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</si>
  <si>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</si>
  <si>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</si>
  <si>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</si>
  <si>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</si>
  <si>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</si>
  <si>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</si>
  <si>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</si>
  <si>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</si>
  <si>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</si>
  <si>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</si>
  <si>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</si>
  <si>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</si>
  <si>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</si>
  <si>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</si>
  <si>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</si>
  <si>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</si>
  <si>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</si>
  <si>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</si>
  <si>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</si>
  <si>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</si>
  <si>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</si>
  <si>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</si>
  <si>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</si>
  <si>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</si>
  <si>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</si>
  <si>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</si>
  <si>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</si>
  <si>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</si>
  <si>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</si>
  <si>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</si>
  <si>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</si>
  <si>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</si>
  <si>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</si>
  <si>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</si>
  <si>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</si>
  <si>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</si>
  <si>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</si>
  <si>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</si>
  <si>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</si>
  <si>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</si>
  <si>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</si>
  <si>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</si>
  <si>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</si>
  <si>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</si>
  <si>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</si>
  <si>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</si>
  <si>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</si>
  <si>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</si>
  <si>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</si>
  <si>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</si>
  <si>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</si>
  <si>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</si>
  <si>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</si>
  <si>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</si>
  <si>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</si>
  <si>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</si>
  <si>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</si>
  <si>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</si>
  <si>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</si>
  <si>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</si>
  <si>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</si>
  <si>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</si>
  <si>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</si>
  <si>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</si>
  <si>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</si>
  <si>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</si>
  <si>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ANA VIDON</t>
  </si>
  <si>
    <t>UPAE - Ibura</t>
  </si>
  <si>
    <t>SIM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</si>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</sst>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6" xfId="0" applyFont="1" applyBorder="1" applyProtection="1"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Protection="1"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0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0" fontId="5" fillId="2" borderId="21" xfId="0" applyFont="1" applyFill="1" applyBorder="1"/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122463</xdr:colOff>
      <xdr:row>0</xdr:row>
      <xdr:rowOff>0</xdr:rowOff>
    </xdr:from>
    <xdr:ext cx="1132271" cy="984058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363" y="0"/>
          <a:ext cx="1132271" cy="984058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49581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49581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45264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45264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UPAE-IBURA/ANO%202022/MAIO.2022/CGM/PCF%20UPAE%20IBURA%20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5%20-%20MAIO.22\ANEXO%20IV%20COMPETENCIA%20MA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T6">
            <v>44652</v>
          </cell>
          <cell r="U6" t="str">
            <v>4801.10.11.2022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>
        <row r="20">
          <cell r="F20">
            <v>11650.428624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  <cell r="K12" t="str">
            <v>OK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0</v>
          </cell>
        </row>
        <row r="97">
          <cell r="D97">
            <v>2734.8424</v>
          </cell>
        </row>
        <row r="98">
          <cell r="D98">
            <v>0</v>
          </cell>
        </row>
        <row r="101">
          <cell r="C101">
            <v>737.21999999999991</v>
          </cell>
        </row>
      </sheetData>
      <sheetData sheetId="6">
        <row r="16">
          <cell r="C16">
            <v>600</v>
          </cell>
        </row>
      </sheetData>
      <sheetData sheetId="7">
        <row r="6">
          <cell r="D6">
            <v>0</v>
          </cell>
          <cell r="F6" t="str">
            <v/>
          </cell>
        </row>
        <row r="35">
          <cell r="D35">
            <v>0</v>
          </cell>
        </row>
        <row r="75">
          <cell r="D75">
            <v>0</v>
          </cell>
        </row>
        <row r="87">
          <cell r="D87">
            <v>0</v>
          </cell>
        </row>
      </sheetData>
      <sheetData sheetId="8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3876.65</v>
          </cell>
        </row>
        <row r="7">
          <cell r="K7">
            <v>0</v>
          </cell>
        </row>
        <row r="8">
          <cell r="K8">
            <v>0</v>
          </cell>
        </row>
      </sheetData>
      <sheetData sheetId="9"/>
      <sheetData sheetId="10">
        <row r="1">
          <cell r="Y1">
            <v>0</v>
          </cell>
        </row>
        <row r="2">
          <cell r="Y2">
            <v>0</v>
          </cell>
        </row>
        <row r="3">
          <cell r="Y3">
            <v>34185.53</v>
          </cell>
        </row>
        <row r="4">
          <cell r="Y4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70918.871700000003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694.3</v>
          </cell>
        </row>
        <row r="12">
          <cell r="D12" t="str">
            <v xml:space="preserve"> 1.4. Benefícios</v>
          </cell>
          <cell r="N12">
            <v>16.239999999999998</v>
          </cell>
        </row>
        <row r="13">
          <cell r="D13" t="str">
            <v xml:space="preserve"> 2.1. Materiais Descartáveis/Materiais de Penso </v>
          </cell>
          <cell r="N13">
            <v>5093</v>
          </cell>
        </row>
        <row r="14">
          <cell r="D14" t="str">
            <v xml:space="preserve"> 2.1. Materiais Descartáveis/Materiais de Penso </v>
          </cell>
          <cell r="N14">
            <v>648.09</v>
          </cell>
        </row>
        <row r="16">
          <cell r="D16" t="str">
            <v xml:space="preserve"> 3.1. Material de Higienização e Limpeza </v>
          </cell>
          <cell r="N16">
            <v>703.92</v>
          </cell>
        </row>
        <row r="17">
          <cell r="D17" t="str">
            <v>5.1.2. Telefonia Fixa/Internet</v>
          </cell>
          <cell r="N17">
            <v>67.28</v>
          </cell>
        </row>
        <row r="18">
          <cell r="D18" t="str">
            <v>5.1.2. Telefonia Fixa/Internet</v>
          </cell>
          <cell r="N18">
            <v>435.48</v>
          </cell>
        </row>
        <row r="19">
          <cell r="D19" t="str">
            <v>4.1. Seguros (Imóvel e veículos)</v>
          </cell>
          <cell r="N19">
            <v>456.54169999999999</v>
          </cell>
        </row>
        <row r="20">
          <cell r="D20" t="str">
            <v>5.2. Água</v>
          </cell>
          <cell r="N20">
            <v>894.02</v>
          </cell>
        </row>
        <row r="21">
          <cell r="D21" t="str">
            <v>5.4.3. Locação de Máquinas e Equipamentos (Pessoa Jurídica)</v>
          </cell>
          <cell r="N21">
            <v>998.67</v>
          </cell>
        </row>
        <row r="22">
          <cell r="D22" t="str">
            <v>6.3.1.3. Manutenção/Aluguel/Uso de Sistemas ou Softwares</v>
          </cell>
          <cell r="N22">
            <v>433.33</v>
          </cell>
        </row>
        <row r="23">
          <cell r="D23" t="str">
            <v>6.3.1.4. Vigilância</v>
          </cell>
          <cell r="N23">
            <v>9316.67</v>
          </cell>
        </row>
        <row r="24">
          <cell r="D24" t="str">
            <v>6.3.1.6. Serviços Técnicos Profissionais</v>
          </cell>
          <cell r="N24">
            <v>7680</v>
          </cell>
        </row>
        <row r="25">
          <cell r="D25" t="str">
            <v>6.3.1.9. Outras Pessoas Jurídicas</v>
          </cell>
          <cell r="N25">
            <v>1230</v>
          </cell>
        </row>
        <row r="26">
          <cell r="D26" t="str">
            <v>6.3.2.1. Técnico Profissional (Nível Superior)</v>
          </cell>
          <cell r="N26">
            <v>3876.65</v>
          </cell>
        </row>
        <row r="27">
          <cell r="D27" t="str">
            <v>7.2.1.4. Outros Reparos e Manutenção de Máquinas e Equipamentos</v>
          </cell>
          <cell r="N27">
            <v>3800</v>
          </cell>
        </row>
        <row r="28">
          <cell r="D28" t="str">
            <v>7.2.1.3. Engenharia Clínica</v>
          </cell>
          <cell r="N28">
            <v>2193.2399999999998</v>
          </cell>
        </row>
        <row r="29">
          <cell r="D29" t="str">
            <v>5.4.3. Locação de Máquinas e Equipamentos (Pessoa Jurídica)</v>
          </cell>
          <cell r="N29">
            <v>562.5</v>
          </cell>
        </row>
        <row r="30">
          <cell r="D30" t="str">
            <v>6.3.1.8. Limpeza</v>
          </cell>
          <cell r="N30">
            <v>16339.89</v>
          </cell>
        </row>
        <row r="31">
          <cell r="D31" t="str">
            <v>6.3.1.4. Vigilância</v>
          </cell>
          <cell r="N31">
            <v>1136.67</v>
          </cell>
        </row>
        <row r="32">
          <cell r="D32" t="str">
            <v xml:space="preserve"> 2.1. Materiais Descartáveis/Materiais de Penso </v>
          </cell>
          <cell r="N32">
            <v>1890</v>
          </cell>
        </row>
        <row r="33">
          <cell r="D33" t="str">
            <v>5.1.2. Telefonia Fixa/Internet</v>
          </cell>
          <cell r="N33">
            <v>483.39</v>
          </cell>
        </row>
        <row r="34">
          <cell r="D34" t="str">
            <v>5.3. Energia Elétrica</v>
          </cell>
          <cell r="N34">
            <v>11968.99</v>
          </cell>
        </row>
        <row r="98">
          <cell r="Q9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50.61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0</v>
          </cell>
        </row>
        <row r="32">
          <cell r="S32">
            <v>0</v>
          </cell>
        </row>
      </sheetData>
      <sheetData sheetId="24">
        <row r="13">
          <cell r="E13">
            <v>0</v>
          </cell>
        </row>
        <row r="19">
          <cell r="F19">
            <v>0</v>
          </cell>
        </row>
      </sheetData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 a Pagar"/>
      <sheetName val="Cadastro_RV"/>
      <sheetName val="Cadastro_RS"/>
      <sheetName val="Cadastro_RF"/>
      <sheetName val="Cadastro_CF"/>
      <sheetName val="Cadastro_DA"/>
      <sheetName val="Cadastro_DP"/>
      <sheetName val="Cadastro_DPessoal"/>
      <sheetName val="Cadastro_DC"/>
      <sheetName val="Cadastro_DO"/>
      <sheetName val="Cadastro_DI"/>
      <sheetName val="Cadastro_OD"/>
      <sheetName val="Cadastro_OD (2)"/>
      <sheetName val="Cadastro_Clientes"/>
      <sheetName val="Cadastro_Fornecedores"/>
      <sheetName val="Cadastro_TC_Receitas"/>
      <sheetName val="Cadastro_TC_Despesas"/>
      <sheetName val="B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E10" t="str">
            <v>Nome do Fornecedor</v>
          </cell>
          <cell r="F10" t="str">
            <v>Endereço</v>
          </cell>
          <cell r="G10" t="str">
            <v>Cidade</v>
          </cell>
          <cell r="H10" t="str">
            <v>UF</v>
          </cell>
          <cell r="I10" t="str">
            <v>Telefone</v>
          </cell>
          <cell r="J10" t="str">
            <v>Nome de contato</v>
          </cell>
          <cell r="K10" t="str">
            <v>Tipo</v>
          </cell>
          <cell r="L10" t="str">
            <v>CNPJ/CPF</v>
          </cell>
        </row>
        <row r="11">
          <cell r="E11" t="str">
            <v>1000Medic Distribuidora Imp Exp de Medicamentos LTDA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Pessoa Jurídica</v>
          </cell>
          <cell r="L11" t="str">
            <v>05.993.698/0001-07</v>
          </cell>
        </row>
        <row r="12">
          <cell r="E12" t="str">
            <v>A DO N SOUZA SERVIÇOS E SOLUÇÕES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 t="str">
            <v>13.027.384/0001-88</v>
          </cell>
        </row>
        <row r="13">
          <cell r="E13" t="str">
            <v>A O Gonçalves Ind. e Com. de Maquinas para Plástico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Pessoa Jurídica</v>
          </cell>
          <cell r="L13" t="str">
            <v>08.991.508/0001-00</v>
          </cell>
        </row>
        <row r="14">
          <cell r="E14" t="str">
            <v>A.M.L.P.S Comércio LTDA ME (Livre Acesso)</v>
          </cell>
          <cell r="F14" t="str">
            <v>Av. Beberibe, 186 - Sala 01 - Encruzilhada</v>
          </cell>
          <cell r="G14" t="str">
            <v>RECIFE</v>
          </cell>
          <cell r="H14" t="str">
            <v>PE</v>
          </cell>
          <cell r="I14">
            <v>0</v>
          </cell>
          <cell r="J14">
            <v>0</v>
          </cell>
          <cell r="K14" t="str">
            <v>Pessoa Jurídica</v>
          </cell>
          <cell r="L14" t="str">
            <v>00.327.853/0001-32</v>
          </cell>
        </row>
        <row r="15">
          <cell r="E15" t="str">
            <v>ACESSPLUS MANUTENÇÃO LTDA ME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str">
            <v>Pessoa Jurídica</v>
          </cell>
          <cell r="L15" t="str">
            <v>08.845.988/0001-00</v>
          </cell>
        </row>
        <row r="16">
          <cell r="E16" t="str">
            <v>Acqualabor Análises de Água e Consultoria Ltda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Pessoa Jurídica</v>
          </cell>
          <cell r="L16" t="str">
            <v>03.267.869/0001-95</v>
          </cell>
        </row>
        <row r="17">
          <cell r="E17" t="str">
            <v>Acripel PE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str">
            <v>Pessoa Jurídica</v>
          </cell>
          <cell r="L17" t="str">
            <v>24.455.677/0001-82</v>
          </cell>
        </row>
        <row r="18">
          <cell r="E18" t="str">
            <v>ACUSTICA TECHNOAUDIO COMERCIO E SERVIÇOS LTDA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05.207.574/0001-59</v>
          </cell>
        </row>
        <row r="19">
          <cell r="E19" t="str">
            <v xml:space="preserve">Adnalva Alves Dias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str">
            <v>Pessoa Física</v>
          </cell>
          <cell r="L19" t="str">
            <v>487.255.104-44</v>
          </cell>
        </row>
        <row r="20">
          <cell r="E20" t="str">
            <v>Adriana Infante Albuquerque Melo Martins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str">
            <v>Pessoa Física</v>
          </cell>
          <cell r="L20" t="str">
            <v>057945434-77</v>
          </cell>
        </row>
        <row r="21">
          <cell r="E21" t="str">
            <v xml:space="preserve">Adriano da Silva Santos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str">
            <v>Pessoa Física</v>
          </cell>
          <cell r="L21" t="str">
            <v>831.486.394-72</v>
          </cell>
        </row>
        <row r="22">
          <cell r="E22" t="str">
            <v>Adriano Nassri Hazin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 t="str">
            <v>Água Ágil LTDA - ME</v>
          </cell>
          <cell r="F23" t="str">
            <v>Rua Dultra de Macedo 109, Sapucaia - 53270-800</v>
          </cell>
          <cell r="G23" t="str">
            <v>Olinda</v>
          </cell>
          <cell r="H23" t="str">
            <v>PE</v>
          </cell>
          <cell r="I23" t="str">
            <v>(81) 3498-5058</v>
          </cell>
          <cell r="J23" t="str">
            <v>aguaagil@aguaagil.com.br</v>
          </cell>
          <cell r="K23" t="str">
            <v>Pessoa Jurídica</v>
          </cell>
          <cell r="L23" t="str">
            <v>03.116.587/0001-97</v>
          </cell>
        </row>
        <row r="24">
          <cell r="E24" t="str">
            <v>Aguiar Serviços Eletrônicos Ltda</v>
          </cell>
          <cell r="F24" t="str">
            <v>Av. Gov. Carlos de Lima Cavalcante, 3995</v>
          </cell>
          <cell r="G24" t="str">
            <v>Casa Caiada</v>
          </cell>
          <cell r="H24" t="str">
            <v>PE</v>
          </cell>
          <cell r="I24">
            <v>0</v>
          </cell>
          <cell r="J24">
            <v>0</v>
          </cell>
          <cell r="K24" t="str">
            <v>Pessoa Jurídica</v>
          </cell>
          <cell r="L24" t="str">
            <v>10.645.770/0001-45</v>
          </cell>
        </row>
        <row r="25">
          <cell r="E25" t="str">
            <v>AK - Amyr Kelner Serviços Médicos LTDA (AK Serviços Médicos)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Pessoa Jurídica</v>
          </cell>
          <cell r="L25" t="str">
            <v>39.844.900/0001-50</v>
          </cell>
        </row>
        <row r="26">
          <cell r="E26" t="str">
            <v>ALACER Ind. Eletrônica LTDA</v>
          </cell>
          <cell r="F26" t="str">
            <v>Rua Batista de Melo 57, Jardim Jabaquara</v>
          </cell>
          <cell r="G26" t="str">
            <v>São Paulo</v>
          </cell>
          <cell r="H26" t="str">
            <v>SP</v>
          </cell>
          <cell r="I26">
            <v>0</v>
          </cell>
          <cell r="J26">
            <v>0</v>
          </cell>
          <cell r="K26" t="str">
            <v>Pessoa Jurídica</v>
          </cell>
          <cell r="L26" t="str">
            <v>04.192.554/0001-99</v>
          </cell>
        </row>
        <row r="27">
          <cell r="E27" t="str">
            <v>Albenio Brasileiro Bezerra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str">
            <v>Pessoa Jurídica</v>
          </cell>
          <cell r="L27" t="str">
            <v>12.721.703/0001-98</v>
          </cell>
        </row>
        <row r="28">
          <cell r="E28" t="str">
            <v>Alberto N Queiroz Serviços - Sigma Instalações e Manutenções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str">
            <v>Pessoa Jurídica</v>
          </cell>
          <cell r="L28" t="str">
            <v>30.510.105/0001-51</v>
          </cell>
        </row>
        <row r="29">
          <cell r="E29" t="str">
            <v>Alef José da Silva Tiburcio</v>
          </cell>
          <cell r="F29" t="str">
            <v>Rua Rio Brigida, 200</v>
          </cell>
          <cell r="G29" t="str">
            <v>RECIFE</v>
          </cell>
          <cell r="H29" t="str">
            <v>PE</v>
          </cell>
          <cell r="I29">
            <v>0</v>
          </cell>
          <cell r="J29">
            <v>0</v>
          </cell>
          <cell r="K29" t="str">
            <v>Pessoa Física</v>
          </cell>
          <cell r="L29" t="str">
            <v>102901034-01</v>
          </cell>
        </row>
        <row r="30">
          <cell r="E30" t="str">
            <v>Alexandre Antonio da Silva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str">
            <v>Pessoa Física</v>
          </cell>
          <cell r="L30" t="str">
            <v>832288614-49</v>
          </cell>
        </row>
        <row r="31">
          <cell r="E31" t="str">
            <v>Alexandre Luis Barros de França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Pessoa Jurídica</v>
          </cell>
          <cell r="L31" t="str">
            <v>27.023.882/0001-67</v>
          </cell>
        </row>
        <row r="32">
          <cell r="E32" t="str">
            <v>Alexandro Antônio Amorim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Pessoa Física</v>
          </cell>
          <cell r="L32" t="str">
            <v>999.661.584-72</v>
          </cell>
        </row>
        <row r="33">
          <cell r="E33" t="str">
            <v>Algar Telecom S/A</v>
          </cell>
          <cell r="F33" t="str">
            <v>Av. Cais do Apolo 222, 8º Andar</v>
          </cell>
          <cell r="G33" t="str">
            <v>Recife</v>
          </cell>
          <cell r="H33" t="str">
            <v>PE</v>
          </cell>
          <cell r="I33">
            <v>0</v>
          </cell>
          <cell r="J33">
            <v>0</v>
          </cell>
          <cell r="K33" t="str">
            <v>Pessoa Jurídica</v>
          </cell>
          <cell r="L33" t="str">
            <v>71.208.516/0165-00</v>
          </cell>
        </row>
        <row r="34">
          <cell r="E34" t="str">
            <v>Alpharad Ind. Com. Imp. E Exp. De Prod. Hospitalares Eireli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str">
            <v>Pessoa Jurídica</v>
          </cell>
          <cell r="L34" t="str">
            <v>11.367.066/0001-30</v>
          </cell>
        </row>
        <row r="35">
          <cell r="E35" t="str">
            <v>Alumiaço Comércio e Industria MATRIZ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str">
            <v>Pessoa Jurídica</v>
          </cell>
          <cell r="L35" t="str">
            <v>11.836.804/0001-41</v>
          </cell>
        </row>
        <row r="36">
          <cell r="E36" t="str">
            <v>AMD TECNOLOGIA DA INFORMAÇÃO E SISTEMAS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str">
            <v>Pessoa Jurídica</v>
          </cell>
          <cell r="L36" t="str">
            <v>24.801.362/0001-40</v>
          </cell>
        </row>
        <row r="37">
          <cell r="E37" t="str">
            <v>AMPLA Comercio de Papel e Material de Limpeza EIRELI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Pessoa Jurídica</v>
          </cell>
          <cell r="L37" t="str">
            <v>11.447.578/0001-07</v>
          </cell>
        </row>
        <row r="38">
          <cell r="E38" t="str">
            <v>ANA ARAUJO DE ALMEIDA VIDON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str">
            <v>Pessoa Física</v>
          </cell>
          <cell r="L38" t="str">
            <v>039.336.774-67</v>
          </cell>
        </row>
        <row r="39">
          <cell r="E39" t="str">
            <v>Ana Caroline Alves da Silva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str">
            <v>Pessoa Física</v>
          </cell>
          <cell r="L39" t="str">
            <v>093427214-00</v>
          </cell>
        </row>
        <row r="40">
          <cell r="E40" t="str">
            <v xml:space="preserve">Ana Caroline da Silva Magalhães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Pessoa Física</v>
          </cell>
          <cell r="L40" t="str">
            <v>087.627.414-97</v>
          </cell>
        </row>
        <row r="41">
          <cell r="E41" t="str">
            <v>Ana Lucia B dos Santos Desentupidora</v>
          </cell>
          <cell r="F41" t="str">
            <v>Rua Pedro Nunes 41, Loja 0102</v>
          </cell>
          <cell r="G41" t="str">
            <v>Areias</v>
          </cell>
          <cell r="H41" t="str">
            <v>PE</v>
          </cell>
          <cell r="I41">
            <v>0</v>
          </cell>
          <cell r="J41">
            <v>0</v>
          </cell>
          <cell r="K41" t="str">
            <v>Pessoa Jurídica</v>
          </cell>
          <cell r="L41" t="str">
            <v>23.070.786/0001-19</v>
          </cell>
        </row>
        <row r="42">
          <cell r="E42" t="str">
            <v xml:space="preserve">Ana Lucia de Souza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str">
            <v>Pessoa Física</v>
          </cell>
          <cell r="L42" t="str">
            <v>055.282.744-43</v>
          </cell>
        </row>
        <row r="43">
          <cell r="E43" t="str">
            <v>Anbioton Importadora Ltda</v>
          </cell>
          <cell r="F43" t="str">
            <v>Rua 12 de Maio, 547 - Vila Galvão</v>
          </cell>
          <cell r="G43" t="str">
            <v>Guarrulhos</v>
          </cell>
          <cell r="H43" t="str">
            <v>SP</v>
          </cell>
          <cell r="I43" t="str">
            <v>(11) 4372-9982</v>
          </cell>
          <cell r="J43">
            <v>0</v>
          </cell>
          <cell r="K43" t="str">
            <v>Pessoa Jurídica</v>
          </cell>
          <cell r="L43" t="str">
            <v>11.260.846/0001-87</v>
          </cell>
        </row>
        <row r="44">
          <cell r="E44" t="str">
            <v>Anbioton Importadora Ltda 4</v>
          </cell>
          <cell r="F44" t="str">
            <v>Rua Antonio Paes Barreto, 175</v>
          </cell>
          <cell r="G44" t="str">
            <v>Recife</v>
          </cell>
          <cell r="H44" t="str">
            <v>PE</v>
          </cell>
          <cell r="I44">
            <v>0</v>
          </cell>
          <cell r="J44">
            <v>0</v>
          </cell>
          <cell r="K44" t="str">
            <v>Pessoa Jurídica</v>
          </cell>
          <cell r="L44" t="str">
            <v>11.260.846/0004-20</v>
          </cell>
        </row>
        <row r="45">
          <cell r="E45" t="str">
            <v>Anderson José dos Santos</v>
          </cell>
          <cell r="F45" t="str">
            <v>Rua Surubim, 51</v>
          </cell>
          <cell r="G45" t="str">
            <v>Olinda</v>
          </cell>
          <cell r="H45" t="str">
            <v>PE</v>
          </cell>
          <cell r="I45">
            <v>0</v>
          </cell>
          <cell r="J45">
            <v>0</v>
          </cell>
          <cell r="K45" t="str">
            <v>Pessoa Física</v>
          </cell>
          <cell r="L45">
            <v>10042633419</v>
          </cell>
        </row>
        <row r="46">
          <cell r="E46" t="str">
            <v>Andrea Lopes Ponte de Souza</v>
          </cell>
          <cell r="F46">
            <v>10042630144</v>
          </cell>
          <cell r="G46">
            <v>10042630144</v>
          </cell>
          <cell r="H46">
            <v>10042630144</v>
          </cell>
          <cell r="I46">
            <v>10042630144</v>
          </cell>
          <cell r="J46">
            <v>10042630144</v>
          </cell>
          <cell r="K46" t="str">
            <v>Pessoa Física</v>
          </cell>
          <cell r="L46" t="str">
            <v>635.618.322-53</v>
          </cell>
        </row>
        <row r="47">
          <cell r="E47" t="str">
            <v>Andrea Querubina Carvalho de Albuquerque</v>
          </cell>
          <cell r="F47">
            <v>10042630144</v>
          </cell>
          <cell r="G47">
            <v>10042630144</v>
          </cell>
          <cell r="H47">
            <v>10042630144</v>
          </cell>
          <cell r="I47">
            <v>10042630144</v>
          </cell>
          <cell r="J47">
            <v>10042630144</v>
          </cell>
          <cell r="K47" t="str">
            <v>Pessoa Física</v>
          </cell>
          <cell r="L47" t="str">
            <v>028.969.414-01</v>
          </cell>
        </row>
        <row r="48">
          <cell r="E48" t="str">
            <v>Anna Karlla de Almeida Sereno</v>
          </cell>
          <cell r="F48">
            <v>10042630144</v>
          </cell>
          <cell r="G48">
            <v>10042630144</v>
          </cell>
          <cell r="H48">
            <v>10042630144</v>
          </cell>
          <cell r="I48">
            <v>10042630144</v>
          </cell>
          <cell r="J48">
            <v>10042630144</v>
          </cell>
          <cell r="K48" t="str">
            <v>Pessoa Física</v>
          </cell>
          <cell r="L48" t="str">
            <v>098.192.574-09</v>
          </cell>
        </row>
        <row r="49">
          <cell r="E49" t="str">
            <v xml:space="preserve">Anny Karoliny de Araújo Borges </v>
          </cell>
          <cell r="F49">
            <v>10042630144</v>
          </cell>
          <cell r="G49">
            <v>10042630144</v>
          </cell>
          <cell r="H49">
            <v>10042630144</v>
          </cell>
          <cell r="I49">
            <v>10042630144</v>
          </cell>
          <cell r="J49">
            <v>10042630144</v>
          </cell>
          <cell r="K49" t="str">
            <v>Pessoa Física</v>
          </cell>
          <cell r="L49" t="str">
            <v>098.530.414-64</v>
          </cell>
        </row>
        <row r="50">
          <cell r="E50" t="str">
            <v>Antibióticos do Brasil LTDA</v>
          </cell>
          <cell r="F50">
            <v>10042630144</v>
          </cell>
          <cell r="G50">
            <v>10042630144</v>
          </cell>
          <cell r="H50">
            <v>10042630144</v>
          </cell>
          <cell r="I50">
            <v>10042630144</v>
          </cell>
          <cell r="J50">
            <v>10042630144</v>
          </cell>
          <cell r="K50" t="str">
            <v>Pessoa Jurídica</v>
          </cell>
          <cell r="L50" t="str">
            <v>05.439.635/0004-56</v>
          </cell>
        </row>
        <row r="51">
          <cell r="E51" t="str">
            <v>Antônio Guilherme Resh</v>
          </cell>
          <cell r="F51">
            <v>10042630144</v>
          </cell>
          <cell r="G51">
            <v>10042630144</v>
          </cell>
          <cell r="H51">
            <v>10042630144</v>
          </cell>
          <cell r="I51">
            <v>10042630144</v>
          </cell>
          <cell r="J51">
            <v>10042630144</v>
          </cell>
          <cell r="K51" t="str">
            <v>Pessoa Física</v>
          </cell>
          <cell r="L51" t="str">
            <v>009641554-19</v>
          </cell>
        </row>
        <row r="52">
          <cell r="E52" t="str">
            <v>AO Lima Acrílicos - ME</v>
          </cell>
          <cell r="F52">
            <v>10042630144</v>
          </cell>
          <cell r="G52">
            <v>10042630144</v>
          </cell>
          <cell r="H52">
            <v>10042630144</v>
          </cell>
          <cell r="I52">
            <v>10042630144</v>
          </cell>
          <cell r="J52">
            <v>10042630144</v>
          </cell>
          <cell r="K52" t="str">
            <v>Pessoa Jurídica</v>
          </cell>
          <cell r="L52" t="str">
            <v>14.802.445/0001-08</v>
          </cell>
        </row>
        <row r="53">
          <cell r="E53" t="str">
            <v>Apogeu Center Comercial de Produtos Hospitalares</v>
          </cell>
          <cell r="F53" t="str">
            <v xml:space="preserve">2TV Padre Ozeas Cavalcante, 48 - Novo Carmelo </v>
          </cell>
          <cell r="G53" t="str">
            <v xml:space="preserve">Camaragibe </v>
          </cell>
          <cell r="H53" t="str">
            <v>PE</v>
          </cell>
          <cell r="I53" t="str">
            <v>(81) 3456-5826</v>
          </cell>
          <cell r="J53">
            <v>10042630144</v>
          </cell>
          <cell r="K53" t="str">
            <v>Pessoa Jurídica</v>
          </cell>
          <cell r="L53" t="str">
            <v>02.911.193/0001-68</v>
          </cell>
        </row>
        <row r="54">
          <cell r="E54" t="str">
            <v>Apta Diagnóstico por Imagem Ltda EPP</v>
          </cell>
          <cell r="F54">
            <v>10042630144</v>
          </cell>
          <cell r="G54">
            <v>10042630144</v>
          </cell>
          <cell r="H54">
            <v>10042630144</v>
          </cell>
          <cell r="I54">
            <v>10042630144</v>
          </cell>
          <cell r="J54">
            <v>10042630144</v>
          </cell>
          <cell r="K54" t="str">
            <v>Pessoa Jurídica</v>
          </cell>
          <cell r="L54" t="str">
            <v>20.413.439/0001-53</v>
          </cell>
        </row>
        <row r="55">
          <cell r="E55" t="str">
            <v>Arievilo Alfredo de Oliveira</v>
          </cell>
          <cell r="F55">
            <v>10042630144</v>
          </cell>
          <cell r="G55">
            <v>10042630144</v>
          </cell>
          <cell r="H55">
            <v>10042630144</v>
          </cell>
          <cell r="I55">
            <v>10042630144</v>
          </cell>
          <cell r="J55">
            <v>10042630144</v>
          </cell>
          <cell r="K55" t="str">
            <v>Pessoa Física</v>
          </cell>
          <cell r="L55" t="str">
            <v>735.929.604-82</v>
          </cell>
        </row>
        <row r="56">
          <cell r="E56" t="str">
            <v>ARIELY DE MEDEIROS CUNHA ME</v>
          </cell>
          <cell r="F56">
            <v>10042630144</v>
          </cell>
          <cell r="G56">
            <v>10042630144</v>
          </cell>
          <cell r="H56">
            <v>10042630144</v>
          </cell>
          <cell r="I56">
            <v>10042630144</v>
          </cell>
          <cell r="J56">
            <v>10042630144</v>
          </cell>
          <cell r="K56">
            <v>10042630144</v>
          </cell>
          <cell r="L56" t="str">
            <v>14.379.649/0001-70</v>
          </cell>
        </row>
        <row r="57">
          <cell r="E57" t="str">
            <v>Arlindo Júlio Rodrigues Neto</v>
          </cell>
          <cell r="F57">
            <v>10042630144</v>
          </cell>
          <cell r="G57">
            <v>10042630144</v>
          </cell>
          <cell r="H57">
            <v>10042630144</v>
          </cell>
          <cell r="I57">
            <v>10042630144</v>
          </cell>
          <cell r="J57">
            <v>10042630144</v>
          </cell>
          <cell r="K57" t="str">
            <v>Pessoa Física</v>
          </cell>
          <cell r="L57" t="str">
            <v>088278384-06</v>
          </cell>
        </row>
        <row r="58">
          <cell r="E58" t="str">
            <v>Armarinho Ivo</v>
          </cell>
          <cell r="F58" t="str">
            <v>Rua de Santa Rita 171, São José - 50020-320</v>
          </cell>
          <cell r="G58" t="str">
            <v>Recife</v>
          </cell>
          <cell r="H58" t="str">
            <v>PE</v>
          </cell>
          <cell r="I58" t="str">
            <v>(81) 3424-1182</v>
          </cell>
          <cell r="J58">
            <v>10042630144</v>
          </cell>
          <cell r="K58" t="str">
            <v>Pessoa Jurídica</v>
          </cell>
          <cell r="L58" t="str">
            <v>01.752.051/0001-32</v>
          </cell>
        </row>
        <row r="59">
          <cell r="E59" t="str">
            <v>ARMAZEM AVENIDA EIRELI EPP</v>
          </cell>
          <cell r="F59">
            <v>10042630144</v>
          </cell>
          <cell r="G59">
            <v>10042630144</v>
          </cell>
          <cell r="H59">
            <v>10042630144</v>
          </cell>
          <cell r="I59">
            <v>10042630144</v>
          </cell>
          <cell r="J59">
            <v>10042630144</v>
          </cell>
          <cell r="K59" t="str">
            <v>Pessoa Jurídica</v>
          </cell>
          <cell r="L59" t="str">
            <v>11.513.751/0001-28</v>
          </cell>
        </row>
        <row r="60">
          <cell r="E60" t="str">
            <v>ARMAZEM CORAL LTDA - IBURA</v>
          </cell>
          <cell r="F60">
            <v>10042630144</v>
          </cell>
          <cell r="G60">
            <v>10042630144</v>
          </cell>
          <cell r="H60">
            <v>10042630144</v>
          </cell>
          <cell r="I60">
            <v>10042630144</v>
          </cell>
          <cell r="J60">
            <v>10042630144</v>
          </cell>
          <cell r="K60" t="str">
            <v>Pessoa Jurídica</v>
          </cell>
          <cell r="L60" t="str">
            <v>11.623.188/0028-41</v>
          </cell>
        </row>
        <row r="61">
          <cell r="E61" t="str">
            <v>Art Cirurgica Ltda</v>
          </cell>
          <cell r="F61">
            <v>10042630144</v>
          </cell>
          <cell r="G61">
            <v>10042630144</v>
          </cell>
          <cell r="H61">
            <v>10042630144</v>
          </cell>
          <cell r="I61">
            <v>10042630144</v>
          </cell>
          <cell r="J61">
            <v>10042630144</v>
          </cell>
          <cell r="K61" t="str">
            <v>Pessoa Jurídica</v>
          </cell>
          <cell r="L61" t="str">
            <v>24.436.602/0001-54</v>
          </cell>
        </row>
        <row r="62">
          <cell r="E62" t="str">
            <v>ART COR Programação Visual LTDA ME</v>
          </cell>
          <cell r="F62" t="str">
            <v>Rua Odete Monteiro 56, Cordeiro - 50411-740</v>
          </cell>
          <cell r="G62" t="str">
            <v>Recife</v>
          </cell>
          <cell r="H62" t="str">
            <v>PE</v>
          </cell>
          <cell r="I62">
            <v>10042630144</v>
          </cell>
          <cell r="J62">
            <v>10042630144</v>
          </cell>
          <cell r="K62" t="str">
            <v>Pessoa Jurídica</v>
          </cell>
          <cell r="L62" t="str">
            <v>00.572.934/0001-06</v>
          </cell>
        </row>
        <row r="63">
          <cell r="E63" t="str">
            <v>AssistMed Saúde e Medicina Ocupacional LTDA</v>
          </cell>
          <cell r="F63">
            <v>10042630144</v>
          </cell>
          <cell r="G63">
            <v>10042630144</v>
          </cell>
          <cell r="H63">
            <v>10042630144</v>
          </cell>
          <cell r="I63">
            <v>10042630144</v>
          </cell>
          <cell r="J63">
            <v>10042630144</v>
          </cell>
          <cell r="K63" t="str">
            <v>Pessoa Jurídica</v>
          </cell>
          <cell r="L63" t="str">
            <v>39.722.860/0001-74</v>
          </cell>
        </row>
        <row r="64">
          <cell r="E64" t="str">
            <v>ASSUNPÇÃO TEC COMERCIO DE EQUIPAMENTOS LTDA</v>
          </cell>
          <cell r="F64" t="str">
            <v>Rua Eugenio Luciano de Melo,371, Bairro Novo</v>
          </cell>
          <cell r="G64" t="str">
            <v>Olinda</v>
          </cell>
          <cell r="H64" t="str">
            <v>PE</v>
          </cell>
          <cell r="I64" t="str">
            <v>(81) 99747.4542</v>
          </cell>
          <cell r="J64">
            <v>10042630144</v>
          </cell>
          <cell r="K64" t="str">
            <v>Pessoa Jurídica</v>
          </cell>
          <cell r="L64" t="str">
            <v>04.473.960/0001-20</v>
          </cell>
        </row>
        <row r="65">
          <cell r="E65" t="str">
            <v>Astech Representações Assistência e Comércio de Produto</v>
          </cell>
          <cell r="F65" t="str">
            <v>Rua Treze de Maio, 776 - Santo Amaro</v>
          </cell>
          <cell r="G65" t="str">
            <v xml:space="preserve">Recife </v>
          </cell>
          <cell r="H65" t="str">
            <v>PE</v>
          </cell>
          <cell r="I65">
            <v>10042630144</v>
          </cell>
          <cell r="J65">
            <v>10042630144</v>
          </cell>
          <cell r="K65" t="str">
            <v>Pessoa Jurídica</v>
          </cell>
          <cell r="L65" t="str">
            <v>05.011.743/0001-80</v>
          </cell>
        </row>
        <row r="66">
          <cell r="E66" t="str">
            <v>Ativo Médico Cirúrgica</v>
          </cell>
          <cell r="F66">
            <v>10042630144</v>
          </cell>
          <cell r="G66">
            <v>10042630144</v>
          </cell>
          <cell r="H66">
            <v>10042630144</v>
          </cell>
          <cell r="I66">
            <v>10042630144</v>
          </cell>
          <cell r="J66">
            <v>10042630144</v>
          </cell>
          <cell r="K66" t="str">
            <v>Pessoa Jurídica</v>
          </cell>
          <cell r="L66">
            <v>10042630144</v>
          </cell>
        </row>
        <row r="67">
          <cell r="E67" t="str">
            <v>Atos de Macedo Amaral</v>
          </cell>
          <cell r="F67">
            <v>10042630144</v>
          </cell>
          <cell r="G67">
            <v>10042630144</v>
          </cell>
          <cell r="H67">
            <v>10042630144</v>
          </cell>
          <cell r="I67">
            <v>10042630144</v>
          </cell>
          <cell r="J67">
            <v>10042630144</v>
          </cell>
          <cell r="K67" t="str">
            <v>Pessoa Física</v>
          </cell>
          <cell r="L67" t="str">
            <v>064257144-92</v>
          </cell>
        </row>
        <row r="68">
          <cell r="E68" t="str">
            <v>Atos Médica Com e Rep de Prod Médicos</v>
          </cell>
          <cell r="F68" t="str">
            <v>Rua da Hora, 772</v>
          </cell>
          <cell r="G68" t="str">
            <v>Espinheiro</v>
          </cell>
          <cell r="H68" t="str">
            <v>PE</v>
          </cell>
          <cell r="I68">
            <v>10042630144</v>
          </cell>
          <cell r="J68">
            <v>10042630144</v>
          </cell>
          <cell r="K68" t="str">
            <v>Pessoa Jurídica</v>
          </cell>
          <cell r="L68" t="str">
            <v>15.227.236/0001-32</v>
          </cell>
        </row>
        <row r="69">
          <cell r="E69" t="str">
            <v>Auleize Maria da Silva</v>
          </cell>
          <cell r="F69">
            <v>10042630144</v>
          </cell>
          <cell r="G69">
            <v>10042630144</v>
          </cell>
          <cell r="H69">
            <v>10042630144</v>
          </cell>
          <cell r="I69">
            <v>10042630144</v>
          </cell>
          <cell r="J69">
            <v>10042630144</v>
          </cell>
          <cell r="K69" t="str">
            <v>Pessoa Física</v>
          </cell>
          <cell r="L69" t="str">
            <v>054.532.554-47</v>
          </cell>
        </row>
        <row r="70">
          <cell r="E70" t="str">
            <v xml:space="preserve">B.H. Cyrino Construções e Reformas </v>
          </cell>
          <cell r="F70" t="str">
            <v>Rod.BR 101 Sul - Zona Rural</v>
          </cell>
          <cell r="G70" t="str">
            <v>Xexéu</v>
          </cell>
          <cell r="H70" t="str">
            <v>PE</v>
          </cell>
          <cell r="I70">
            <v>10042630144</v>
          </cell>
          <cell r="J70">
            <v>10042630144</v>
          </cell>
          <cell r="K70" t="str">
            <v>Pessoa Jurídica</v>
          </cell>
          <cell r="L70" t="str">
            <v>28.925.803/0001-76</v>
          </cell>
        </row>
        <row r="71">
          <cell r="E71" t="str">
            <v>Banco do Bradesco</v>
          </cell>
          <cell r="F71">
            <v>10042630144</v>
          </cell>
          <cell r="G71">
            <v>10042630144</v>
          </cell>
          <cell r="H71">
            <v>10042630144</v>
          </cell>
          <cell r="I71">
            <v>10042630144</v>
          </cell>
          <cell r="J71">
            <v>10042630144</v>
          </cell>
          <cell r="K71" t="str">
            <v>Pessoa Jurídica</v>
          </cell>
          <cell r="L71" t="str">
            <v>60.746.948/0001-12</v>
          </cell>
        </row>
        <row r="72">
          <cell r="E72" t="str">
            <v>Bela Plástico Industrial LTDA</v>
          </cell>
          <cell r="F72">
            <v>10042630144</v>
          </cell>
          <cell r="G72">
            <v>10042630144</v>
          </cell>
          <cell r="H72">
            <v>10042630144</v>
          </cell>
          <cell r="I72">
            <v>10042630144</v>
          </cell>
          <cell r="J72">
            <v>10042630144</v>
          </cell>
          <cell r="K72" t="str">
            <v>Pessoa Jurídica</v>
          </cell>
          <cell r="L72" t="str">
            <v>26.065.292/0001-34</v>
          </cell>
        </row>
        <row r="73">
          <cell r="E73" t="str">
            <v>Bem Estar Produtos Farmaceuticos Ltda</v>
          </cell>
          <cell r="F73">
            <v>10042630144</v>
          </cell>
          <cell r="G73">
            <v>10042630144</v>
          </cell>
          <cell r="H73">
            <v>10042630144</v>
          </cell>
          <cell r="I73">
            <v>10042630144</v>
          </cell>
          <cell r="J73">
            <v>10042630144</v>
          </cell>
          <cell r="K73" t="str">
            <v>Pessoa Jurídica</v>
          </cell>
          <cell r="L73" t="str">
            <v>21.939.878/0001-67</v>
          </cell>
        </row>
        <row r="74">
          <cell r="E74" t="str">
            <v xml:space="preserve">BETELMED COMERCIO DE MAT. E EQUIP. MEDICOS HOSPITALAR ME </v>
          </cell>
          <cell r="F74" t="str">
            <v>Rua Jean Emile Favre, 560/561 ao fim 1222, IPSEP</v>
          </cell>
          <cell r="G74" t="str">
            <v>Recife</v>
          </cell>
          <cell r="H74" t="str">
            <v>PE</v>
          </cell>
          <cell r="I74" t="str">
            <v>(81) 98728-1420</v>
          </cell>
          <cell r="J74">
            <v>10042630144</v>
          </cell>
          <cell r="K74" t="str">
            <v>Pessoa Jurídica</v>
          </cell>
          <cell r="L74" t="str">
            <v>31.042.621/0001-61</v>
          </cell>
        </row>
        <row r="75">
          <cell r="E75" t="str">
            <v>BID Comércio e Serviços em Tecnologia da Informação LTDA</v>
          </cell>
          <cell r="F75">
            <v>10042630144</v>
          </cell>
          <cell r="G75">
            <v>10042630144</v>
          </cell>
          <cell r="H75">
            <v>10042630144</v>
          </cell>
          <cell r="I75">
            <v>10042630144</v>
          </cell>
          <cell r="J75">
            <v>10042630144</v>
          </cell>
          <cell r="K75" t="str">
            <v>Pessoa Jurídica</v>
          </cell>
          <cell r="L75" t="str">
            <v>05.020.356/0001-00</v>
          </cell>
        </row>
        <row r="76">
          <cell r="E76" t="str">
            <v>Biotec Produtos Hospitalares LTDA</v>
          </cell>
          <cell r="F76">
            <v>10042630144</v>
          </cell>
          <cell r="G76">
            <v>10042630144</v>
          </cell>
          <cell r="H76">
            <v>10042630144</v>
          </cell>
          <cell r="I76">
            <v>10042630144</v>
          </cell>
          <cell r="J76">
            <v>10042630144</v>
          </cell>
          <cell r="K76">
            <v>10042630144</v>
          </cell>
          <cell r="L76">
            <v>10042630144</v>
          </cell>
        </row>
        <row r="77">
          <cell r="E77" t="str">
            <v>BLACK ADVOGADOS ASSOCIADOS</v>
          </cell>
          <cell r="F77">
            <v>10042630144</v>
          </cell>
          <cell r="G77">
            <v>10042630144</v>
          </cell>
          <cell r="H77">
            <v>10042630144</v>
          </cell>
          <cell r="I77">
            <v>10042630144</v>
          </cell>
          <cell r="J77">
            <v>10042630144</v>
          </cell>
          <cell r="K77" t="str">
            <v>Pessoa Jurídica</v>
          </cell>
          <cell r="L77" t="str">
            <v>09.425.434/0001-08</v>
          </cell>
        </row>
        <row r="78">
          <cell r="E78" t="str">
            <v>BM Comércio e Serviços de Equipamentos Médicos Hospitalares Ltda ME</v>
          </cell>
          <cell r="F78">
            <v>10042630144</v>
          </cell>
          <cell r="G78">
            <v>10042630144</v>
          </cell>
          <cell r="H78">
            <v>10042630144</v>
          </cell>
          <cell r="I78">
            <v>10042630144</v>
          </cell>
          <cell r="J78">
            <v>10042630144</v>
          </cell>
          <cell r="K78" t="str">
            <v>Pessoa Jurídica</v>
          </cell>
          <cell r="L78" t="str">
            <v>14.951.481/0001-25</v>
          </cell>
        </row>
        <row r="79">
          <cell r="E79" t="str">
            <v>Brascon Gestão Ambiental Ltda</v>
          </cell>
          <cell r="F79" t="str">
            <v>BR 232, KM 63 - Lote 03</v>
          </cell>
          <cell r="G79" t="str">
            <v>Pombos</v>
          </cell>
          <cell r="H79" t="str">
            <v>PE</v>
          </cell>
          <cell r="I79">
            <v>10042630144</v>
          </cell>
          <cell r="J79">
            <v>10042630144</v>
          </cell>
          <cell r="K79" t="str">
            <v>Pessoa Jurídica</v>
          </cell>
          <cell r="L79" t="str">
            <v>11.863.530/0001-80</v>
          </cell>
        </row>
        <row r="80">
          <cell r="E80" t="str">
            <v>Bravo Locação de Máquinas e Equipamentos Ltda</v>
          </cell>
          <cell r="F80" t="str">
            <v>Rua Mata Grande, 151</v>
          </cell>
          <cell r="G80" t="str">
            <v>Prazeres</v>
          </cell>
          <cell r="H80" t="str">
            <v>PE</v>
          </cell>
          <cell r="I80">
            <v>10042630144</v>
          </cell>
          <cell r="J80">
            <v>10042630144</v>
          </cell>
          <cell r="K80" t="str">
            <v>Pessoa Jurídica</v>
          </cell>
          <cell r="L80" t="str">
            <v>14.543.772/0001-84</v>
          </cell>
        </row>
        <row r="81">
          <cell r="E81" t="str">
            <v>BRAZTECH Manutenção e Reparação</v>
          </cell>
          <cell r="F81">
            <v>10042630144</v>
          </cell>
          <cell r="G81">
            <v>10042630144</v>
          </cell>
          <cell r="H81">
            <v>10042630144</v>
          </cell>
          <cell r="I81">
            <v>10042630144</v>
          </cell>
          <cell r="J81">
            <v>10042630144</v>
          </cell>
          <cell r="K81" t="str">
            <v>Pessoa Jurídica</v>
          </cell>
          <cell r="L81" t="str">
            <v>24.505.009/0001-12</v>
          </cell>
        </row>
        <row r="82">
          <cell r="E82" t="str">
            <v>Bruno Cosmo da Costa Comércio e Serviços (AMD Tecnologia)</v>
          </cell>
          <cell r="F82" t="str">
            <v>Rua da Assembleia 67, Sala 35, Edf. São Gabriel - 50030-130</v>
          </cell>
          <cell r="G82" t="str">
            <v>Recife</v>
          </cell>
          <cell r="H82" t="str">
            <v>PE</v>
          </cell>
          <cell r="I82">
            <v>10042630144</v>
          </cell>
          <cell r="J82" t="str">
            <v>bruno@amdsistemas.com.br</v>
          </cell>
          <cell r="K82" t="str">
            <v>Pessoa Jurídica</v>
          </cell>
          <cell r="L82" t="str">
            <v>24.801.362/0001-40</v>
          </cell>
        </row>
        <row r="83">
          <cell r="E83" t="str">
            <v>BRUNO ISSAO MATOS ASHIGAMI</v>
          </cell>
          <cell r="F83">
            <v>10042630144</v>
          </cell>
          <cell r="G83">
            <v>10042630144</v>
          </cell>
          <cell r="H83">
            <v>10042630144</v>
          </cell>
          <cell r="I83">
            <v>10042630144</v>
          </cell>
          <cell r="J83">
            <v>10042630144</v>
          </cell>
          <cell r="K83" t="str">
            <v>Pessoa Física</v>
          </cell>
          <cell r="L83" t="str">
            <v>088.937.234-92</v>
          </cell>
        </row>
        <row r="84">
          <cell r="E84" t="str">
            <v xml:space="preserve">Bruno Manoel de Andrade </v>
          </cell>
          <cell r="F84">
            <v>10042630144</v>
          </cell>
          <cell r="G84">
            <v>10042630144</v>
          </cell>
          <cell r="H84">
            <v>10042630144</v>
          </cell>
          <cell r="I84">
            <v>10042630144</v>
          </cell>
          <cell r="J84">
            <v>10042630144</v>
          </cell>
          <cell r="K84" t="str">
            <v>Pessoa Física</v>
          </cell>
          <cell r="L84" t="str">
            <v>105.450.844-58</v>
          </cell>
        </row>
        <row r="85">
          <cell r="E85" t="str">
            <v xml:space="preserve">Bruno Rafael da Silva Lima </v>
          </cell>
          <cell r="F85">
            <v>10042630144</v>
          </cell>
          <cell r="G85">
            <v>10042630144</v>
          </cell>
          <cell r="H85">
            <v>10042630144</v>
          </cell>
          <cell r="I85">
            <v>10042630144</v>
          </cell>
          <cell r="J85">
            <v>10042630144</v>
          </cell>
          <cell r="K85" t="str">
            <v>Pessoa Física</v>
          </cell>
          <cell r="L85" t="str">
            <v>001.596.793-03</v>
          </cell>
        </row>
        <row r="86">
          <cell r="E86" t="str">
            <v>C M Hospitalar S.A - Grupo Mafra</v>
          </cell>
          <cell r="F86" t="str">
            <v>Rua Riachão, 807 - Muribeca</v>
          </cell>
          <cell r="G86" t="str">
            <v>Jaboatão dos Guararapes</v>
          </cell>
          <cell r="H86" t="str">
            <v>PE</v>
          </cell>
          <cell r="I86" t="str">
            <v>(81) 3771-0990</v>
          </cell>
          <cell r="J86">
            <v>10042630144</v>
          </cell>
          <cell r="K86" t="str">
            <v>Pessoa Jurídica</v>
          </cell>
          <cell r="L86" t="str">
            <v>12.420.164/0010-48</v>
          </cell>
        </row>
        <row r="87">
          <cell r="E87" t="str">
            <v>C M Hospitalar S.A - Grupo Mafra 10</v>
          </cell>
          <cell r="F87">
            <v>10042630144</v>
          </cell>
          <cell r="G87">
            <v>10042630144</v>
          </cell>
          <cell r="H87">
            <v>10042630144</v>
          </cell>
          <cell r="I87">
            <v>10042630144</v>
          </cell>
          <cell r="J87">
            <v>10042630144</v>
          </cell>
          <cell r="K87" t="str">
            <v>Pessoa Jurídica</v>
          </cell>
          <cell r="L87" t="str">
            <v>12.420.164/0010-48</v>
          </cell>
        </row>
        <row r="88">
          <cell r="E88" t="str">
            <v>C M Hospitalar S.A - Grupo Mafra 3</v>
          </cell>
          <cell r="F88">
            <v>10042630144</v>
          </cell>
          <cell r="G88" t="str">
            <v xml:space="preserve">Catalão </v>
          </cell>
          <cell r="H88" t="str">
            <v>GO</v>
          </cell>
          <cell r="I88" t="str">
            <v>(64)3221-0505</v>
          </cell>
          <cell r="J88">
            <v>10042630144</v>
          </cell>
          <cell r="K88" t="str">
            <v>Pessoa Jurídica</v>
          </cell>
          <cell r="L88" t="str">
            <v>12.420.164/0003-19</v>
          </cell>
        </row>
        <row r="89">
          <cell r="E89" t="str">
            <v>C M Hospitalar S.A - Grupo Mafra 9</v>
          </cell>
          <cell r="F89">
            <v>10042630144</v>
          </cell>
          <cell r="G89">
            <v>10042630144</v>
          </cell>
          <cell r="H89">
            <v>10042630144</v>
          </cell>
          <cell r="I89">
            <v>10042630144</v>
          </cell>
          <cell r="J89">
            <v>10042630144</v>
          </cell>
          <cell r="K89" t="str">
            <v>Pessoa Jurídica</v>
          </cell>
          <cell r="L89" t="str">
            <v>12.420.164/0009-04</v>
          </cell>
        </row>
        <row r="90">
          <cell r="E90" t="str">
            <v>C P Paulista Locação de Veículos EIRELI (Alugue Brasil) 1</v>
          </cell>
          <cell r="F90" t="str">
            <v>Rua José da Silva Lucena 697, Imbiribeira - 51160-350</v>
          </cell>
          <cell r="G90" t="str">
            <v>Recife</v>
          </cell>
          <cell r="H90" t="str">
            <v>PE</v>
          </cell>
          <cell r="I90" t="str">
            <v>(81) 3031-3969</v>
          </cell>
          <cell r="J90">
            <v>10042630144</v>
          </cell>
          <cell r="K90" t="str">
            <v>Pessoa Jurídica</v>
          </cell>
          <cell r="L90" t="str">
            <v>04.488.946/0001-41</v>
          </cell>
        </row>
        <row r="91">
          <cell r="E91" t="str">
            <v>C P Paulista Locação de Veículos EIRELI (Alugue Brasil) 2</v>
          </cell>
          <cell r="F91" t="str">
            <v>Rua José da Silva Lucena 697, Imbiribeira - 51160-350</v>
          </cell>
          <cell r="G91" t="str">
            <v>Recife</v>
          </cell>
          <cell r="H91" t="str">
            <v>PE</v>
          </cell>
          <cell r="I91" t="str">
            <v>(81) 3031-3969</v>
          </cell>
          <cell r="J91">
            <v>10042630144</v>
          </cell>
          <cell r="K91" t="str">
            <v>Pessoa Jurídica</v>
          </cell>
          <cell r="L91" t="str">
            <v>04.488.986/0002-22</v>
          </cell>
        </row>
        <row r="92">
          <cell r="E92" t="str">
            <v>Cadalist Informática Ltda EPP</v>
          </cell>
          <cell r="F92">
            <v>10042630144</v>
          </cell>
          <cell r="G92" t="str">
            <v>Rio de Janeiro</v>
          </cell>
          <cell r="H92" t="str">
            <v>RJ</v>
          </cell>
          <cell r="I92">
            <v>10042630144</v>
          </cell>
          <cell r="J92">
            <v>10042630144</v>
          </cell>
          <cell r="K92" t="str">
            <v>Pessoa Jurídica</v>
          </cell>
          <cell r="L92" t="str">
            <v>00.239.668/0001-96</v>
          </cell>
        </row>
        <row r="93">
          <cell r="E93" t="str">
            <v>Caixa Econômica Federal</v>
          </cell>
          <cell r="F93">
            <v>10042630144</v>
          </cell>
          <cell r="G93">
            <v>10042630144</v>
          </cell>
          <cell r="H93">
            <v>10042630144</v>
          </cell>
          <cell r="I93">
            <v>10042630144</v>
          </cell>
          <cell r="J93">
            <v>10042630144</v>
          </cell>
          <cell r="K93">
            <v>10042630144</v>
          </cell>
          <cell r="L93">
            <v>10042630144</v>
          </cell>
        </row>
        <row r="94">
          <cell r="E94" t="str">
            <v xml:space="preserve">CÁRDIO - R S dos Santos Comercio Eireli </v>
          </cell>
          <cell r="F94">
            <v>10042630144</v>
          </cell>
          <cell r="G94">
            <v>10042630144</v>
          </cell>
          <cell r="H94">
            <v>10042630144</v>
          </cell>
          <cell r="I94">
            <v>10042630144</v>
          </cell>
          <cell r="J94">
            <v>10042630144</v>
          </cell>
          <cell r="K94" t="str">
            <v>Pessoa Jurídica</v>
          </cell>
          <cell r="L94" t="str">
            <v>06.204.103/0001-50</v>
          </cell>
        </row>
        <row r="95">
          <cell r="E95" t="str">
            <v>Carlin Cofecções LTDA</v>
          </cell>
          <cell r="F95">
            <v>10042630144</v>
          </cell>
          <cell r="G95">
            <v>10042630144</v>
          </cell>
          <cell r="H95">
            <v>10042630144</v>
          </cell>
          <cell r="I95">
            <v>10042630144</v>
          </cell>
          <cell r="J95">
            <v>10042630144</v>
          </cell>
          <cell r="K95" t="str">
            <v>Pessoa Jurídica</v>
          </cell>
          <cell r="L95">
            <v>10042630144</v>
          </cell>
        </row>
        <row r="96">
          <cell r="E96" t="str">
            <v>CARLOS ANTONIO DE OLIVEIRA MILET JUNIOR</v>
          </cell>
          <cell r="F96" t="str">
            <v>Rua Sldo Graciliano, 67 - Jiquia</v>
          </cell>
          <cell r="G96" t="str">
            <v>Recife</v>
          </cell>
          <cell r="H96" t="str">
            <v>PE</v>
          </cell>
          <cell r="I96">
            <v>10042630144</v>
          </cell>
          <cell r="J96" t="str">
            <v>quality.controledepragas@hotmail.com</v>
          </cell>
          <cell r="K96" t="str">
            <v>Pessoa Jurídica</v>
          </cell>
          <cell r="L96" t="str">
            <v>10.333.266/0001-00</v>
          </cell>
        </row>
        <row r="97">
          <cell r="E97" t="str">
            <v>Carlos E de Gois Paiva Lubrificação</v>
          </cell>
          <cell r="F97" t="str">
            <v>Rua Igarassu, 104 - Recife</v>
          </cell>
          <cell r="G97" t="str">
            <v>RECIFE</v>
          </cell>
          <cell r="H97" t="str">
            <v>PE</v>
          </cell>
          <cell r="I97">
            <v>10042630144</v>
          </cell>
          <cell r="J97">
            <v>10042630144</v>
          </cell>
          <cell r="K97" t="str">
            <v>Pessoa Jurídica</v>
          </cell>
          <cell r="L97" t="str">
            <v>05.930.186/0001-00</v>
          </cell>
        </row>
        <row r="98">
          <cell r="E98" t="str">
            <v>Carolina de Araújo Medeiros</v>
          </cell>
          <cell r="F98">
            <v>10042630144</v>
          </cell>
          <cell r="G98">
            <v>10042630144</v>
          </cell>
          <cell r="H98">
            <v>10042630144</v>
          </cell>
          <cell r="I98">
            <v>10042630144</v>
          </cell>
          <cell r="J98">
            <v>10042630144</v>
          </cell>
          <cell r="K98" t="str">
            <v>Pessoa Física</v>
          </cell>
          <cell r="L98" t="str">
            <v>046.888.454-54</v>
          </cell>
        </row>
        <row r="99">
          <cell r="E99" t="str">
            <v>Casa do Laboratório LTDA</v>
          </cell>
          <cell r="F99" t="str">
            <v>Rua Caxangá Agape 4515, Várzea - 50740-060</v>
          </cell>
          <cell r="G99" t="str">
            <v>Recife</v>
          </cell>
          <cell r="H99" t="str">
            <v>PE</v>
          </cell>
          <cell r="I99" t="str">
            <v>(81) 3081-6600</v>
          </cell>
          <cell r="J99">
            <v>10042630144</v>
          </cell>
          <cell r="K99" t="str">
            <v>Pessoa Jurídica</v>
          </cell>
          <cell r="L99" t="str">
            <v>08.772.204/0001-52</v>
          </cell>
        </row>
        <row r="100">
          <cell r="E100" t="str">
            <v xml:space="preserve">Catarina Montarroyos Neves </v>
          </cell>
          <cell r="F100">
            <v>10042630144</v>
          </cell>
          <cell r="G100">
            <v>10042630144</v>
          </cell>
          <cell r="H100">
            <v>10042630144</v>
          </cell>
          <cell r="I100">
            <v>10042630144</v>
          </cell>
          <cell r="J100">
            <v>10042630144</v>
          </cell>
          <cell r="K100" t="str">
            <v>Pessoa Física</v>
          </cell>
          <cell r="L100" t="str">
            <v>022.494.974-86</v>
          </cell>
        </row>
        <row r="101">
          <cell r="E101" t="str">
            <v>Catunda e Gomes Urologista Associados Ltda</v>
          </cell>
          <cell r="F101" t="str">
            <v>Av. Norte Miguel Arraes de Alencar, 3003</v>
          </cell>
          <cell r="G101" t="str">
            <v>RECIFE</v>
          </cell>
          <cell r="H101" t="str">
            <v>PE</v>
          </cell>
          <cell r="I101">
            <v>10042630144</v>
          </cell>
          <cell r="J101">
            <v>10042630144</v>
          </cell>
          <cell r="K101" t="str">
            <v>Pessoa Jurídica</v>
          </cell>
          <cell r="L101" t="str">
            <v>20.550.492/0001-04</v>
          </cell>
        </row>
        <row r="102">
          <cell r="E102" t="str">
            <v>Cecília Andrade dos Santos</v>
          </cell>
          <cell r="F102" t="str">
            <v>Rua Estácio Coimbra, 171 - Paissandu</v>
          </cell>
          <cell r="G102" t="str">
            <v>RECIFE</v>
          </cell>
          <cell r="H102" t="str">
            <v>PE</v>
          </cell>
          <cell r="I102">
            <v>10042630144</v>
          </cell>
          <cell r="J102">
            <v>10042630144</v>
          </cell>
          <cell r="K102" t="str">
            <v>Pessoa Física</v>
          </cell>
          <cell r="L102" t="str">
            <v>065019524-84</v>
          </cell>
        </row>
        <row r="103">
          <cell r="E103" t="str">
            <v>Celpe</v>
          </cell>
          <cell r="F103" t="str">
            <v>Av. João de Barros 111, Boa Vista - 50050-902</v>
          </cell>
          <cell r="G103" t="str">
            <v>Recife</v>
          </cell>
          <cell r="H103" t="str">
            <v>PE</v>
          </cell>
          <cell r="I103">
            <v>10042630144</v>
          </cell>
          <cell r="J103">
            <v>10042630144</v>
          </cell>
          <cell r="K103" t="str">
            <v>Pessoa Jurídica</v>
          </cell>
          <cell r="L103" t="str">
            <v>10.835.932/0001-08</v>
          </cell>
        </row>
        <row r="104">
          <cell r="E104" t="str">
            <v>Cenep Ltda</v>
          </cell>
          <cell r="F104" t="str">
            <v>Av. Caxangá, 5455</v>
          </cell>
          <cell r="G104" t="str">
            <v>RECIFE</v>
          </cell>
          <cell r="H104" t="str">
            <v>PE</v>
          </cell>
          <cell r="I104" t="str">
            <v>(81) 3269-4013</v>
          </cell>
          <cell r="J104">
            <v>10042630144</v>
          </cell>
          <cell r="K104" t="str">
            <v>Pessoa Jurídica</v>
          </cell>
          <cell r="L104" t="str">
            <v>01.687.725/0001-62</v>
          </cell>
        </row>
        <row r="105">
          <cell r="E105" t="str">
            <v xml:space="preserve">Central Distribuidora de Medicamentos Ltda </v>
          </cell>
          <cell r="F105">
            <v>10042630144</v>
          </cell>
          <cell r="G105">
            <v>10042630144</v>
          </cell>
          <cell r="H105">
            <v>10042630144</v>
          </cell>
          <cell r="I105">
            <v>10042630144</v>
          </cell>
          <cell r="J105">
            <v>10042630144</v>
          </cell>
          <cell r="K105" t="str">
            <v>Pessoa Jurídica</v>
          </cell>
          <cell r="L105" t="str">
            <v>08.719.794/0001-50</v>
          </cell>
        </row>
        <row r="106">
          <cell r="E106" t="str">
            <v>Centro Cardiológico de Olinda LTDA</v>
          </cell>
          <cell r="F106">
            <v>10042630144</v>
          </cell>
          <cell r="G106">
            <v>10042630144</v>
          </cell>
          <cell r="H106">
            <v>10042630144</v>
          </cell>
          <cell r="I106">
            <v>10042630144</v>
          </cell>
          <cell r="J106">
            <v>10042630144</v>
          </cell>
          <cell r="K106" t="str">
            <v>Pessoa Jurídica</v>
          </cell>
          <cell r="L106" t="str">
            <v>05.002.083/0001-71</v>
          </cell>
        </row>
        <row r="107">
          <cell r="E107" t="str">
            <v>Centro de Tratamento Nefrológico LTDA</v>
          </cell>
          <cell r="F107">
            <v>10042630144</v>
          </cell>
          <cell r="G107">
            <v>10042630144</v>
          </cell>
          <cell r="H107">
            <v>10042630144</v>
          </cell>
          <cell r="I107">
            <v>10042630144</v>
          </cell>
          <cell r="J107">
            <v>10042630144</v>
          </cell>
          <cell r="K107" t="str">
            <v>Pessoa Jurídica</v>
          </cell>
          <cell r="L107" t="str">
            <v>41.249.335/0001-25</v>
          </cell>
        </row>
        <row r="108">
          <cell r="E108" t="str">
            <v>Centro de Treinamentos e Curso Excelência Eireli-ME</v>
          </cell>
          <cell r="F108">
            <v>10042630144</v>
          </cell>
          <cell r="G108">
            <v>10042630144</v>
          </cell>
          <cell r="H108">
            <v>10042630144</v>
          </cell>
          <cell r="I108">
            <v>10042630144</v>
          </cell>
          <cell r="J108">
            <v>10042630144</v>
          </cell>
          <cell r="K108" t="str">
            <v>Pessoa Jurídica</v>
          </cell>
          <cell r="L108" t="str">
            <v>28.390.777/0001-29</v>
          </cell>
        </row>
        <row r="109">
          <cell r="E109" t="str">
            <v>Centro PE Psico Aplicada</v>
          </cell>
          <cell r="F109">
            <v>10042630144</v>
          </cell>
          <cell r="G109">
            <v>10042630144</v>
          </cell>
          <cell r="H109">
            <v>10042630144</v>
          </cell>
          <cell r="I109">
            <v>10042630144</v>
          </cell>
          <cell r="J109">
            <v>10042630144</v>
          </cell>
          <cell r="K109" t="str">
            <v>Pessoa Jurídica</v>
          </cell>
          <cell r="L109">
            <v>10042630144</v>
          </cell>
        </row>
        <row r="110">
          <cell r="E110" t="str">
            <v>CG REFRIGERAÇÃO EIRELI</v>
          </cell>
          <cell r="F110">
            <v>10042630144</v>
          </cell>
          <cell r="G110">
            <v>10042630144</v>
          </cell>
          <cell r="H110">
            <v>10042630144</v>
          </cell>
          <cell r="I110">
            <v>10042630144</v>
          </cell>
          <cell r="J110">
            <v>10042630144</v>
          </cell>
          <cell r="K110">
            <v>10042630144</v>
          </cell>
          <cell r="L110" t="str">
            <v>26.081.685/0001-31</v>
          </cell>
        </row>
        <row r="111">
          <cell r="E111" t="str">
            <v>CHAVEIRO IDEAL - CLEITON DA SILVA PESSOA</v>
          </cell>
          <cell r="F111">
            <v>10042630144</v>
          </cell>
          <cell r="G111">
            <v>10042630144</v>
          </cell>
          <cell r="H111">
            <v>10042630144</v>
          </cell>
          <cell r="I111">
            <v>10042630144</v>
          </cell>
          <cell r="J111">
            <v>10042630144</v>
          </cell>
          <cell r="K111">
            <v>10042630144</v>
          </cell>
          <cell r="L111" t="str">
            <v>17.022.251/0001-70</v>
          </cell>
        </row>
        <row r="112">
          <cell r="E112" t="str">
            <v xml:space="preserve">CientíficaLab Produtos Laboratoriais e sistemas LTDA  </v>
          </cell>
          <cell r="F112">
            <v>10042630144</v>
          </cell>
          <cell r="G112">
            <v>10042630144</v>
          </cell>
          <cell r="H112">
            <v>10042630144</v>
          </cell>
          <cell r="I112">
            <v>10042630144</v>
          </cell>
          <cell r="J112">
            <v>10042630144</v>
          </cell>
          <cell r="K112" t="str">
            <v>Pessoa Jurídica</v>
          </cell>
          <cell r="L112" t="str">
            <v>04.539.279/0001-37</v>
          </cell>
        </row>
        <row r="113">
          <cell r="E113" t="str">
            <v>Cil - Comercio de Informatica Ltda - Nagem</v>
          </cell>
          <cell r="F113">
            <v>10042630144</v>
          </cell>
          <cell r="G113">
            <v>10042630144</v>
          </cell>
          <cell r="H113">
            <v>10042630144</v>
          </cell>
          <cell r="I113">
            <v>10042630144</v>
          </cell>
          <cell r="J113">
            <v>10042630144</v>
          </cell>
          <cell r="K113" t="str">
            <v>Pessoa Jurídica</v>
          </cell>
          <cell r="L113" t="str">
            <v>24.073.694/0001-55</v>
          </cell>
        </row>
        <row r="114">
          <cell r="E114" t="str">
            <v>CIRUCLEAN Comércio de Material Médico LTDA</v>
          </cell>
          <cell r="F114">
            <v>10042630144</v>
          </cell>
          <cell r="G114">
            <v>10042630144</v>
          </cell>
          <cell r="H114">
            <v>10042630144</v>
          </cell>
          <cell r="I114">
            <v>10042630144</v>
          </cell>
          <cell r="J114">
            <v>10042630144</v>
          </cell>
          <cell r="K114" t="str">
            <v>Pessoa Jurídica</v>
          </cell>
          <cell r="L114" t="str">
            <v>19.246.837/0001-43</v>
          </cell>
        </row>
        <row r="115">
          <cell r="E115" t="str">
            <v>CIRURGICA FAMED DISTRIBUIDORA DE PRODUTOS HOSP. EIRELI</v>
          </cell>
          <cell r="F115">
            <v>10042630144</v>
          </cell>
          <cell r="G115">
            <v>10042630144</v>
          </cell>
          <cell r="H115">
            <v>10042630144</v>
          </cell>
          <cell r="I115">
            <v>10042630144</v>
          </cell>
          <cell r="J115">
            <v>10042630144</v>
          </cell>
          <cell r="K115">
            <v>10042630144</v>
          </cell>
          <cell r="L115" t="str">
            <v>10.978.106/0001-18</v>
          </cell>
        </row>
        <row r="116">
          <cell r="E116" t="str">
            <v>Cirúrgica Fernandes</v>
          </cell>
          <cell r="F116">
            <v>10042630144</v>
          </cell>
          <cell r="G116">
            <v>10042630144</v>
          </cell>
          <cell r="H116">
            <v>10042630144</v>
          </cell>
          <cell r="I116">
            <v>10042630144</v>
          </cell>
          <cell r="J116">
            <v>10042630144</v>
          </cell>
          <cell r="K116" t="str">
            <v>Pessoa Jurídica</v>
          </cell>
          <cell r="L116" t="str">
            <v>61.418.042/0001-31</v>
          </cell>
        </row>
        <row r="117">
          <cell r="E117" t="str">
            <v>Cirúrgica Montebello Ltda</v>
          </cell>
          <cell r="F117" t="str">
            <v>Rua Cosmorama 710, Boa Viagem - 51130-080</v>
          </cell>
          <cell r="G117" t="str">
            <v>Recife</v>
          </cell>
          <cell r="H117" t="str">
            <v>PE</v>
          </cell>
          <cell r="I117" t="str">
            <v>(81) 3035-9050</v>
          </cell>
          <cell r="J117">
            <v>10042630144</v>
          </cell>
          <cell r="K117" t="str">
            <v>Pessoa Jurídica</v>
          </cell>
          <cell r="L117" t="str">
            <v>08.674.752/0001-40</v>
          </cell>
        </row>
        <row r="118">
          <cell r="E118" t="str">
            <v>Cirúrgica Montebello LTDA - 3</v>
          </cell>
          <cell r="F118">
            <v>10042630144</v>
          </cell>
          <cell r="G118">
            <v>10042630144</v>
          </cell>
          <cell r="H118">
            <v>10042630144</v>
          </cell>
          <cell r="I118">
            <v>10042630144</v>
          </cell>
          <cell r="J118">
            <v>10042630144</v>
          </cell>
          <cell r="K118" t="str">
            <v>Pessoa Física</v>
          </cell>
          <cell r="L118" t="str">
            <v>08.674.752/0003-01</v>
          </cell>
        </row>
        <row r="119">
          <cell r="E119" t="str">
            <v>CHUBB SEGUROS BRASIL S.A</v>
          </cell>
          <cell r="F119">
            <v>10042630144</v>
          </cell>
          <cell r="G119">
            <v>10042630144</v>
          </cell>
          <cell r="H119">
            <v>10042630144</v>
          </cell>
          <cell r="I119">
            <v>10042630144</v>
          </cell>
          <cell r="J119">
            <v>10042630144</v>
          </cell>
          <cell r="K119" t="str">
            <v>Pessoa Jurídica</v>
          </cell>
          <cell r="L119" t="str">
            <v>03.502.099/0001-18</v>
          </cell>
        </row>
        <row r="120">
          <cell r="E120" t="str">
            <v>CKCD Serviços de Diagnóstico Por Imagem LTDA</v>
          </cell>
          <cell r="F120">
            <v>10042630144</v>
          </cell>
          <cell r="G120">
            <v>10042630144</v>
          </cell>
          <cell r="H120">
            <v>10042630144</v>
          </cell>
          <cell r="I120">
            <v>10042630144</v>
          </cell>
          <cell r="J120">
            <v>10042630144</v>
          </cell>
          <cell r="K120" t="str">
            <v>Pessoa Jurídica</v>
          </cell>
          <cell r="L120" t="str">
            <v>23.902.127/0001-00</v>
          </cell>
        </row>
        <row r="121">
          <cell r="E121" t="str">
            <v>CL Comércio de Materiais Médicos Hospitalares LTDA</v>
          </cell>
          <cell r="F121" t="str">
            <v>Rua Silveira Lobo 145, Casa Forte - 52061-030</v>
          </cell>
          <cell r="G121" t="str">
            <v>Recife</v>
          </cell>
          <cell r="H121" t="str">
            <v xml:space="preserve">PE </v>
          </cell>
          <cell r="I121" t="str">
            <v>(81) 3441-0163</v>
          </cell>
          <cell r="J121">
            <v>10042630144</v>
          </cell>
          <cell r="K121" t="str">
            <v>Pessoa Jurídica</v>
          </cell>
          <cell r="L121" t="str">
            <v>13.441.051/0002-81</v>
          </cell>
        </row>
        <row r="122">
          <cell r="E122" t="str">
            <v xml:space="preserve">Clariana Neves de Souza </v>
          </cell>
          <cell r="F122">
            <v>10042630144</v>
          </cell>
          <cell r="G122">
            <v>10042630144</v>
          </cell>
          <cell r="H122">
            <v>10042630144</v>
          </cell>
          <cell r="I122">
            <v>10042630144</v>
          </cell>
          <cell r="J122">
            <v>10042630144</v>
          </cell>
          <cell r="K122" t="str">
            <v>Pessoa Física</v>
          </cell>
          <cell r="L122" t="str">
            <v>131.187.994-39</v>
          </cell>
        </row>
        <row r="123">
          <cell r="E123" t="str">
            <v xml:space="preserve">Claro S/A </v>
          </cell>
          <cell r="F123">
            <v>10042630144</v>
          </cell>
          <cell r="G123">
            <v>10042630144</v>
          </cell>
          <cell r="H123">
            <v>10042630144</v>
          </cell>
          <cell r="I123">
            <v>10042630144</v>
          </cell>
          <cell r="J123">
            <v>10042630144</v>
          </cell>
          <cell r="K123" t="str">
            <v>Pessoa Jurídica</v>
          </cell>
          <cell r="L123" t="str">
            <v>40.432.544/0102-90</v>
          </cell>
        </row>
        <row r="124">
          <cell r="E124" t="str">
            <v>Cláudia Correa Bulhões</v>
          </cell>
          <cell r="F124">
            <v>10042630144</v>
          </cell>
          <cell r="G124">
            <v>10042630144</v>
          </cell>
          <cell r="H124">
            <v>10042630144</v>
          </cell>
          <cell r="I124">
            <v>10042630144</v>
          </cell>
          <cell r="J124">
            <v>10042630144</v>
          </cell>
          <cell r="K124" t="str">
            <v>Pessoa Física</v>
          </cell>
          <cell r="L124" t="str">
            <v>029.417.524-55</v>
          </cell>
        </row>
        <row r="125">
          <cell r="E125" t="str">
            <v>Claudio Paulino Dia ME</v>
          </cell>
          <cell r="F125">
            <v>10042630144</v>
          </cell>
          <cell r="G125">
            <v>10042630144</v>
          </cell>
          <cell r="H125">
            <v>10042630144</v>
          </cell>
          <cell r="I125">
            <v>10042630144</v>
          </cell>
          <cell r="J125">
            <v>10042630144</v>
          </cell>
          <cell r="K125" t="str">
            <v>Pessoa Jurídica</v>
          </cell>
          <cell r="L125" t="str">
            <v>10.648.832/0001-72</v>
          </cell>
        </row>
        <row r="126">
          <cell r="E126" t="str">
            <v>CLINUTRI LTDA</v>
          </cell>
          <cell r="F126" t="str">
            <v xml:space="preserve">Rua Monsenhor Silva, 133, Madalena </v>
          </cell>
          <cell r="G126" t="str">
            <v xml:space="preserve">Recife </v>
          </cell>
          <cell r="H126" t="str">
            <v>PE</v>
          </cell>
          <cell r="I126" t="str">
            <v>(81) 3222-4648</v>
          </cell>
          <cell r="J126">
            <v>10042630144</v>
          </cell>
          <cell r="K126" t="str">
            <v>Pessoa Jurídica</v>
          </cell>
          <cell r="L126" t="str">
            <v>03.149.182/0001-55</v>
          </cell>
        </row>
        <row r="127">
          <cell r="E127" t="str">
            <v>CLS - LUCAS JOSEPH BRAGA DE GREF EIRELI</v>
          </cell>
          <cell r="F127">
            <v>10042630144</v>
          </cell>
          <cell r="G127">
            <v>10042630144</v>
          </cell>
          <cell r="H127">
            <v>10042630144</v>
          </cell>
          <cell r="I127">
            <v>10042630144</v>
          </cell>
          <cell r="J127">
            <v>10042630144</v>
          </cell>
          <cell r="K127" t="str">
            <v>Pessoa Jurídica</v>
          </cell>
          <cell r="L127" t="str">
            <v>41.601.210/0001-12</v>
          </cell>
        </row>
        <row r="128">
          <cell r="E128" t="str">
            <v>COBERMED Comércio de Materiais Médicos EIRELI</v>
          </cell>
          <cell r="F128">
            <v>10042630144</v>
          </cell>
          <cell r="G128">
            <v>10042630144</v>
          </cell>
          <cell r="H128">
            <v>10042630144</v>
          </cell>
          <cell r="I128">
            <v>10042630144</v>
          </cell>
          <cell r="J128">
            <v>10042630144</v>
          </cell>
          <cell r="K128" t="str">
            <v>Pessoa Jurídica</v>
          </cell>
          <cell r="L128" t="str">
            <v>14.416.886/0001-63</v>
          </cell>
        </row>
        <row r="129">
          <cell r="E129" t="str">
            <v>Companhia Excelsior de Seguros</v>
          </cell>
          <cell r="F129">
            <v>10042630144</v>
          </cell>
          <cell r="G129">
            <v>10042630144</v>
          </cell>
          <cell r="H129">
            <v>10042630144</v>
          </cell>
          <cell r="I129">
            <v>10042630144</v>
          </cell>
          <cell r="J129">
            <v>10042630144</v>
          </cell>
          <cell r="K129" t="str">
            <v>Pessoa Jurídica</v>
          </cell>
          <cell r="L129" t="str">
            <v>033.054.826/0001-92</v>
          </cell>
        </row>
        <row r="130">
          <cell r="E130" t="str">
            <v>Compesa</v>
          </cell>
          <cell r="F130" t="str">
            <v>Av. Cruz Cabugá 1387, Santo Amaro - 50040-000</v>
          </cell>
          <cell r="G130" t="str">
            <v>Recife</v>
          </cell>
          <cell r="H130" t="str">
            <v>PE</v>
          </cell>
          <cell r="I130" t="str">
            <v>(81) 0800 081 0195</v>
          </cell>
          <cell r="J130">
            <v>10042630144</v>
          </cell>
          <cell r="K130" t="str">
            <v>Pessoa Jurídica</v>
          </cell>
          <cell r="L130" t="str">
            <v>09.769.035/0001-64</v>
          </cell>
        </row>
        <row r="131">
          <cell r="E131" t="str">
            <v>Comtel Serviços de Manutenção LTDA</v>
          </cell>
          <cell r="F131">
            <v>10042630144</v>
          </cell>
          <cell r="G131">
            <v>10042630144</v>
          </cell>
          <cell r="H131">
            <v>10042630144</v>
          </cell>
          <cell r="I131">
            <v>10042630144</v>
          </cell>
          <cell r="J131">
            <v>10042630144</v>
          </cell>
          <cell r="K131" t="str">
            <v>Pessoa Jurídica</v>
          </cell>
          <cell r="L131" t="str">
            <v>36.808.919/0001-53</v>
          </cell>
        </row>
        <row r="132">
          <cell r="E132" t="str">
            <v>Concobrás</v>
          </cell>
          <cell r="F132">
            <v>10042630144</v>
          </cell>
          <cell r="G132">
            <v>10042630144</v>
          </cell>
          <cell r="H132">
            <v>10042630144</v>
          </cell>
          <cell r="I132">
            <v>10042630144</v>
          </cell>
          <cell r="J132">
            <v>10042630144</v>
          </cell>
          <cell r="K132">
            <v>10042630144</v>
          </cell>
          <cell r="L132" t="str">
            <v>10.687.184/0001-63</v>
          </cell>
        </row>
        <row r="133">
          <cell r="E133" t="str">
            <v>Conecta Controle de Acesso e Sist. de Inf.</v>
          </cell>
          <cell r="F133" t="str">
            <v>Rua Campos de Brito, 10 - Nova Caruaru</v>
          </cell>
          <cell r="G133" t="str">
            <v>Caruaru</v>
          </cell>
          <cell r="H133" t="str">
            <v>PE</v>
          </cell>
          <cell r="I133" t="str">
            <v>(81) 3046-5000</v>
          </cell>
          <cell r="J133">
            <v>10042630144</v>
          </cell>
          <cell r="K133" t="str">
            <v>Pessoa Jurídica</v>
          </cell>
          <cell r="L133" t="str">
            <v>09.253.230/0001-37</v>
          </cell>
        </row>
        <row r="134">
          <cell r="E134" t="str">
            <v>CONSELHO FEDERAL DE FARMACIA</v>
          </cell>
          <cell r="F134">
            <v>10042630144</v>
          </cell>
          <cell r="G134">
            <v>10042630144</v>
          </cell>
          <cell r="H134">
            <v>10042630144</v>
          </cell>
          <cell r="I134">
            <v>10042630144</v>
          </cell>
          <cell r="J134">
            <v>10042630144</v>
          </cell>
          <cell r="K134" t="str">
            <v>Pessoa Jurídica</v>
          </cell>
          <cell r="L134" t="str">
            <v>60.984.473/0001-00</v>
          </cell>
        </row>
        <row r="135">
          <cell r="E135" t="str">
            <v xml:space="preserve">Conselho Regional de Farmácia de Pernambuco </v>
          </cell>
          <cell r="F135">
            <v>10042630144</v>
          </cell>
          <cell r="G135">
            <v>10042630144</v>
          </cell>
          <cell r="H135">
            <v>10042630144</v>
          </cell>
          <cell r="I135">
            <v>10042630144</v>
          </cell>
          <cell r="J135">
            <v>10042630144</v>
          </cell>
          <cell r="K135" t="str">
            <v>Pessoa Jurídica</v>
          </cell>
          <cell r="L135" t="str">
            <v>09.822.982/0001-71</v>
          </cell>
        </row>
        <row r="136">
          <cell r="E136" t="str">
            <v>Conselho Regional de Medicina do Estado de Pernambuco</v>
          </cell>
          <cell r="F136">
            <v>10042630144</v>
          </cell>
          <cell r="G136">
            <v>10042630144</v>
          </cell>
          <cell r="H136">
            <v>10042630144</v>
          </cell>
          <cell r="I136">
            <v>10042630144</v>
          </cell>
          <cell r="J136">
            <v>10042630144</v>
          </cell>
          <cell r="K136" t="str">
            <v>Pessoa Jurídica</v>
          </cell>
          <cell r="L136" t="str">
            <v>09.790.999/0001-94</v>
          </cell>
        </row>
        <row r="137">
          <cell r="E137" t="str">
            <v>Coopanest - PE</v>
          </cell>
          <cell r="F137">
            <v>10042630144</v>
          </cell>
          <cell r="G137">
            <v>10042630144</v>
          </cell>
          <cell r="H137">
            <v>10042630144</v>
          </cell>
          <cell r="I137">
            <v>10042630144</v>
          </cell>
          <cell r="J137">
            <v>10042630144</v>
          </cell>
          <cell r="K137" t="str">
            <v>Pessoa Jurídica</v>
          </cell>
          <cell r="L137" t="str">
            <v>11.187.085/0001-85</v>
          </cell>
        </row>
        <row r="138">
          <cell r="E138" t="str">
            <v>Copiadora e Gráficas KM Serviços Ltda</v>
          </cell>
          <cell r="F138" t="str">
            <v>Av. Cons. Aguiar, 1350 - Boa Viagem</v>
          </cell>
          <cell r="G138" t="str">
            <v>RECIFE</v>
          </cell>
          <cell r="H138" t="str">
            <v>PE</v>
          </cell>
          <cell r="I138">
            <v>10042630144</v>
          </cell>
          <cell r="J138">
            <v>10042630144</v>
          </cell>
          <cell r="K138" t="str">
            <v>Pessoa Jurídica</v>
          </cell>
          <cell r="L138" t="str">
            <v>02.635.488/0001-59</v>
          </cell>
        </row>
        <row r="139">
          <cell r="E139" t="str">
            <v>COPYLASER - MARIA LETICIA F G DE AZEVEDO GRÁFICA</v>
          </cell>
          <cell r="F139">
            <v>10042630144</v>
          </cell>
          <cell r="G139">
            <v>10042630144</v>
          </cell>
          <cell r="H139">
            <v>10042630144</v>
          </cell>
          <cell r="I139">
            <v>10042630144</v>
          </cell>
          <cell r="J139">
            <v>10042630144</v>
          </cell>
          <cell r="K139">
            <v>10042630144</v>
          </cell>
          <cell r="L139" t="str">
            <v>23.755.654/0001-20</v>
          </cell>
        </row>
        <row r="140">
          <cell r="E140" t="str">
            <v>Cortepel Comercio de Papéis e Materiais Gráficos LTDA</v>
          </cell>
          <cell r="F140" t="str">
            <v xml:space="preserve">Rua Velha, 309 - Boa Vista </v>
          </cell>
          <cell r="G140" t="str">
            <v>Recife</v>
          </cell>
          <cell r="H140" t="str">
            <v>PE</v>
          </cell>
          <cell r="I140">
            <v>10042630144</v>
          </cell>
          <cell r="J140">
            <v>10042630144</v>
          </cell>
          <cell r="K140" t="str">
            <v>Pessoa Jurídica</v>
          </cell>
          <cell r="L140" t="str">
            <v>07.925.560/0001-04</v>
          </cell>
        </row>
        <row r="141">
          <cell r="E141" t="str">
            <v>CONTROLE TERCEIRIZAÇÃO DE SERVIÇOS EIRELI ME</v>
          </cell>
          <cell r="F141">
            <v>10042630144</v>
          </cell>
          <cell r="G141">
            <v>10042630144</v>
          </cell>
          <cell r="H141">
            <v>10042630144</v>
          </cell>
          <cell r="I141">
            <v>10042630144</v>
          </cell>
          <cell r="J141">
            <v>10042630144</v>
          </cell>
          <cell r="K141">
            <v>10042630144</v>
          </cell>
          <cell r="L141" t="str">
            <v>24.371.956/0001-68</v>
          </cell>
        </row>
        <row r="142">
          <cell r="E142" t="str">
            <v>Cristália Produtos Químicos Farmacêuticos LTDA</v>
          </cell>
          <cell r="F142">
            <v>10042630144</v>
          </cell>
          <cell r="G142">
            <v>10042630144</v>
          </cell>
          <cell r="H142">
            <v>10042630144</v>
          </cell>
          <cell r="I142">
            <v>10042630144</v>
          </cell>
          <cell r="J142">
            <v>10042630144</v>
          </cell>
          <cell r="K142" t="str">
            <v>Pessoa Jurídica</v>
          </cell>
          <cell r="L142" t="str">
            <v>44.734.671/0001-51</v>
          </cell>
        </row>
        <row r="143">
          <cell r="E143" t="str">
            <v>Cristine Fernandes Cavalcanti Dalla Nora</v>
          </cell>
          <cell r="F143">
            <v>10042630144</v>
          </cell>
          <cell r="G143">
            <v>10042630144</v>
          </cell>
          <cell r="H143">
            <v>10042630144</v>
          </cell>
          <cell r="I143">
            <v>10042630144</v>
          </cell>
          <cell r="J143">
            <v>10042630144</v>
          </cell>
          <cell r="K143" t="str">
            <v>Pessoa Física</v>
          </cell>
          <cell r="L143" t="str">
            <v>922.810.284-53</v>
          </cell>
        </row>
        <row r="144">
          <cell r="E144" t="str">
            <v>CSL Materiais de Higiene e Papelaria Ltda</v>
          </cell>
          <cell r="F144" t="str">
            <v>Rua Feliciano de Melo, 242 - Afogados</v>
          </cell>
          <cell r="G144" t="str">
            <v>RECIFE</v>
          </cell>
          <cell r="H144" t="str">
            <v>PE</v>
          </cell>
          <cell r="I144" t="str">
            <v>(81) 99161-5334</v>
          </cell>
          <cell r="J144">
            <v>10042630144</v>
          </cell>
          <cell r="K144" t="str">
            <v>Pessoa Jurídica</v>
          </cell>
          <cell r="L144" t="str">
            <v>33.743.179/0001-26</v>
          </cell>
        </row>
        <row r="145">
          <cell r="E145" t="str">
            <v>CSS CLINICA MÉDICA AMBULATORIAL DE SAUDE SUPLEMENTAR</v>
          </cell>
          <cell r="F145">
            <v>10042630144</v>
          </cell>
          <cell r="G145">
            <v>10042630144</v>
          </cell>
          <cell r="H145">
            <v>10042630144</v>
          </cell>
          <cell r="I145">
            <v>10042630144</v>
          </cell>
          <cell r="J145">
            <v>10042630144</v>
          </cell>
          <cell r="K145">
            <v>10042630144</v>
          </cell>
          <cell r="L145" t="str">
            <v>33.705.705/0001-63</v>
          </cell>
        </row>
        <row r="146">
          <cell r="E146" t="str">
            <v>D Araújo Comercial EIRELLI</v>
          </cell>
          <cell r="F146">
            <v>10042630144</v>
          </cell>
          <cell r="G146">
            <v>10042630144</v>
          </cell>
          <cell r="H146">
            <v>10042630144</v>
          </cell>
          <cell r="I146">
            <v>10042630144</v>
          </cell>
          <cell r="J146">
            <v>10042630144</v>
          </cell>
          <cell r="K146" t="str">
            <v>Pessoa Jurídica</v>
          </cell>
          <cell r="L146" t="str">
            <v>23.680.034/0001-70</v>
          </cell>
        </row>
        <row r="147">
          <cell r="E147" t="str">
            <v>Daniel Lira de Carvalho</v>
          </cell>
          <cell r="F147">
            <v>10042630144</v>
          </cell>
          <cell r="G147">
            <v>10042630144</v>
          </cell>
          <cell r="H147">
            <v>10042630144</v>
          </cell>
          <cell r="I147">
            <v>10042630144</v>
          </cell>
          <cell r="J147">
            <v>10042630144</v>
          </cell>
          <cell r="K147" t="str">
            <v>Pessoa Física</v>
          </cell>
          <cell r="L147" t="str">
            <v>046.418.584-03</v>
          </cell>
        </row>
        <row r="148">
          <cell r="E148" t="str">
            <v>Daniel Reis Melo</v>
          </cell>
          <cell r="F148" t="str">
            <v>Rua Arnaldo Bastos, 20 - Madalena</v>
          </cell>
          <cell r="G148" t="str">
            <v>RECIFE</v>
          </cell>
          <cell r="H148" t="str">
            <v>PE</v>
          </cell>
          <cell r="I148">
            <v>10042630144</v>
          </cell>
          <cell r="J148">
            <v>10042630144</v>
          </cell>
          <cell r="K148" t="str">
            <v>Pessoa Física</v>
          </cell>
          <cell r="L148" t="str">
            <v>041109793-82</v>
          </cell>
        </row>
        <row r="149">
          <cell r="E149" t="str">
            <v>Daniela Moura Magalhães dos Santos</v>
          </cell>
          <cell r="F149" t="str">
            <v>Rua Prof. Augusto Lins e Silva, 554 - Apto 101</v>
          </cell>
          <cell r="G149" t="str">
            <v>RECIFE</v>
          </cell>
          <cell r="H149" t="str">
            <v>PE</v>
          </cell>
          <cell r="I149">
            <v>10042630144</v>
          </cell>
          <cell r="J149">
            <v>10042630144</v>
          </cell>
          <cell r="K149" t="str">
            <v>Pessoa Física</v>
          </cell>
          <cell r="L149">
            <v>88254774.730000004</v>
          </cell>
        </row>
        <row r="150">
          <cell r="E150" t="str">
            <v>Danielle Batista Leite</v>
          </cell>
          <cell r="F150">
            <v>88254720</v>
          </cell>
          <cell r="G150">
            <v>88254720</v>
          </cell>
          <cell r="H150">
            <v>88254720</v>
          </cell>
          <cell r="I150">
            <v>88254720</v>
          </cell>
          <cell r="J150">
            <v>88254720</v>
          </cell>
          <cell r="K150" t="str">
            <v>Pessoa Física</v>
          </cell>
          <cell r="L150" t="str">
            <v>023.464.394-36</v>
          </cell>
        </row>
        <row r="151">
          <cell r="E151" t="str">
            <v>Danielle Christine Marinho de Araújo Silva</v>
          </cell>
          <cell r="F151">
            <v>88254720</v>
          </cell>
          <cell r="G151">
            <v>88254720</v>
          </cell>
          <cell r="H151">
            <v>88254720</v>
          </cell>
          <cell r="I151">
            <v>88254720</v>
          </cell>
          <cell r="J151">
            <v>88254720</v>
          </cell>
          <cell r="K151" t="str">
            <v>Pessoa Física</v>
          </cell>
          <cell r="L151" t="str">
            <v>038.601.474-47</v>
          </cell>
        </row>
        <row r="152">
          <cell r="E152" t="str">
            <v>Danilo Melo Nunes da Silva</v>
          </cell>
          <cell r="F152">
            <v>88254720</v>
          </cell>
          <cell r="G152">
            <v>88254720</v>
          </cell>
          <cell r="H152">
            <v>88254720</v>
          </cell>
          <cell r="I152">
            <v>88254720</v>
          </cell>
          <cell r="J152">
            <v>88254720</v>
          </cell>
          <cell r="K152" t="str">
            <v>Pessoa Física</v>
          </cell>
          <cell r="L152" t="str">
            <v>093.514.554-08</v>
          </cell>
        </row>
        <row r="153">
          <cell r="E153" t="str">
            <v>Danilo Rafael Barbosa dos Santos</v>
          </cell>
          <cell r="F153">
            <v>88254720</v>
          </cell>
          <cell r="G153">
            <v>88254720</v>
          </cell>
          <cell r="H153">
            <v>88254720</v>
          </cell>
          <cell r="I153">
            <v>88254720</v>
          </cell>
          <cell r="J153">
            <v>88254720</v>
          </cell>
          <cell r="K153" t="str">
            <v>Pessoa Física</v>
          </cell>
          <cell r="L153" t="str">
            <v>070271784-35</v>
          </cell>
        </row>
        <row r="154">
          <cell r="E154" t="str">
            <v>DataMag Representações Ltda</v>
          </cell>
          <cell r="F154">
            <v>88254720</v>
          </cell>
          <cell r="G154">
            <v>88254720</v>
          </cell>
          <cell r="H154">
            <v>88254720</v>
          </cell>
          <cell r="I154">
            <v>88254720</v>
          </cell>
          <cell r="J154">
            <v>88254720</v>
          </cell>
          <cell r="K154" t="str">
            <v>Pessoa Jurídica</v>
          </cell>
          <cell r="L154" t="str">
            <v>10.903.185/0001-06</v>
          </cell>
        </row>
        <row r="155">
          <cell r="E155" t="str">
            <v>Dayane Julio do Nascimento Oliveira</v>
          </cell>
          <cell r="F155">
            <v>88254720</v>
          </cell>
          <cell r="G155">
            <v>88254720</v>
          </cell>
          <cell r="H155">
            <v>88254720</v>
          </cell>
          <cell r="I155">
            <v>88254720</v>
          </cell>
          <cell r="J155">
            <v>88254720</v>
          </cell>
          <cell r="K155" t="str">
            <v>Pessoa Física</v>
          </cell>
          <cell r="L155" t="str">
            <v>094.396.344-30</v>
          </cell>
        </row>
        <row r="156">
          <cell r="E156" t="str">
            <v xml:space="preserve">Dayvilane Conceição Silva de Barros </v>
          </cell>
          <cell r="F156">
            <v>88254720</v>
          </cell>
          <cell r="G156">
            <v>88254720</v>
          </cell>
          <cell r="H156">
            <v>88254720</v>
          </cell>
          <cell r="I156">
            <v>88254720</v>
          </cell>
          <cell r="J156">
            <v>88254720</v>
          </cell>
          <cell r="K156" t="str">
            <v>Pessoa Física</v>
          </cell>
          <cell r="L156" t="str">
            <v>077.753.794-05</v>
          </cell>
        </row>
        <row r="157">
          <cell r="E157" t="str">
            <v>Deivson Alves de Lima</v>
          </cell>
          <cell r="F157">
            <v>88254720</v>
          </cell>
          <cell r="G157">
            <v>88254720</v>
          </cell>
          <cell r="H157">
            <v>88254720</v>
          </cell>
          <cell r="I157">
            <v>88254720</v>
          </cell>
          <cell r="J157">
            <v>88254720</v>
          </cell>
          <cell r="K157" t="str">
            <v>Pessoa Física</v>
          </cell>
          <cell r="L157" t="str">
            <v>100.557.934-28</v>
          </cell>
        </row>
        <row r="158">
          <cell r="E158" t="str">
            <v>Dell Computadores do Brasil LTDA - 1</v>
          </cell>
          <cell r="F158">
            <v>88254720</v>
          </cell>
          <cell r="G158">
            <v>88254720</v>
          </cell>
          <cell r="H158">
            <v>88254720</v>
          </cell>
          <cell r="I158">
            <v>88254720</v>
          </cell>
          <cell r="J158">
            <v>88254720</v>
          </cell>
          <cell r="K158" t="str">
            <v>Pessoa Jurídica</v>
          </cell>
          <cell r="L158" t="str">
            <v>72.381.189/0001-10</v>
          </cell>
        </row>
        <row r="159">
          <cell r="E159" t="str">
            <v>Dell Computadores do Brasil LTDA - 10</v>
          </cell>
          <cell r="F159">
            <v>88254720</v>
          </cell>
          <cell r="G159">
            <v>88254720</v>
          </cell>
          <cell r="H159">
            <v>88254720</v>
          </cell>
          <cell r="I159">
            <v>88254720</v>
          </cell>
          <cell r="J159">
            <v>88254720</v>
          </cell>
          <cell r="K159" t="str">
            <v>Pessoa Jurídica</v>
          </cell>
          <cell r="L159" t="str">
            <v>72.381.189/0010-01</v>
          </cell>
        </row>
        <row r="160">
          <cell r="E160" t="str">
            <v>Delta Med Distrib. De Medicamentos LTDA</v>
          </cell>
          <cell r="F160">
            <v>88254720</v>
          </cell>
          <cell r="G160">
            <v>88254720</v>
          </cell>
          <cell r="H160">
            <v>88254720</v>
          </cell>
          <cell r="I160">
            <v>88254720</v>
          </cell>
          <cell r="J160">
            <v>88254720</v>
          </cell>
          <cell r="K160" t="str">
            <v>Pessoa Jurídica</v>
          </cell>
          <cell r="L160" t="str">
            <v>11.157.952/0001-30</v>
          </cell>
        </row>
        <row r="161">
          <cell r="E161" t="str">
            <v xml:space="preserve">DG Max Comercio e Serviço </v>
          </cell>
          <cell r="F161">
            <v>88254720</v>
          </cell>
          <cell r="G161">
            <v>88254720</v>
          </cell>
          <cell r="H161">
            <v>88254720</v>
          </cell>
          <cell r="I161">
            <v>88254720</v>
          </cell>
          <cell r="J161">
            <v>88254720</v>
          </cell>
          <cell r="K161" t="str">
            <v>Pessoa Jurídica</v>
          </cell>
          <cell r="L161" t="str">
            <v>38.010.578/0001-00</v>
          </cell>
        </row>
        <row r="162">
          <cell r="E162" t="str">
            <v>Diagno Diagnósticos Avançados por Imagem Ltda</v>
          </cell>
          <cell r="F162">
            <v>88254720</v>
          </cell>
          <cell r="G162">
            <v>88254720</v>
          </cell>
          <cell r="H162">
            <v>88254720</v>
          </cell>
          <cell r="I162">
            <v>88254720</v>
          </cell>
          <cell r="J162">
            <v>88254720</v>
          </cell>
          <cell r="K162" t="str">
            <v>Pessoa Jurídica</v>
          </cell>
          <cell r="L162" t="str">
            <v>70.226.840/0001-52</v>
          </cell>
        </row>
        <row r="163">
          <cell r="E163" t="str">
            <v>Dialise Comércio e Importação LTDA</v>
          </cell>
          <cell r="F163" t="str">
            <v>Rua Araponga 579, Quadra 2, Lote 1, Galpão 1, Pitangueiras - CEP: 42721-330</v>
          </cell>
          <cell r="G163" t="str">
            <v>Lauro de Freitas</v>
          </cell>
          <cell r="H163" t="str">
            <v>BA</v>
          </cell>
          <cell r="I163" t="str">
            <v>(71) 3024-2600</v>
          </cell>
          <cell r="J163">
            <v>88254720</v>
          </cell>
          <cell r="K163" t="str">
            <v>Pessoa Jurídica</v>
          </cell>
          <cell r="L163" t="str">
            <v>11.407.854/0001-03</v>
          </cell>
        </row>
        <row r="164">
          <cell r="E164" t="str">
            <v>Diet Food Nutrição Ltda</v>
          </cell>
          <cell r="F164" t="str">
            <v>Rua da Harmonia, 791</v>
          </cell>
          <cell r="G164" t="str">
            <v>Casa Amarela</v>
          </cell>
          <cell r="H164" t="str">
            <v>PE</v>
          </cell>
          <cell r="I164">
            <v>88254720</v>
          </cell>
          <cell r="J164">
            <v>88254720</v>
          </cell>
          <cell r="K164" t="str">
            <v>Pessoa Jurídica</v>
          </cell>
          <cell r="L164" t="str">
            <v>02.975.570/0001-22</v>
          </cell>
        </row>
        <row r="165">
          <cell r="E165" t="str">
            <v>Dimaster Comercio de Produtos Hospitalares Ltda</v>
          </cell>
          <cell r="F165">
            <v>88254720</v>
          </cell>
          <cell r="G165">
            <v>88254720</v>
          </cell>
          <cell r="H165">
            <v>88254720</v>
          </cell>
          <cell r="I165">
            <v>88254720</v>
          </cell>
          <cell r="J165">
            <v>88254720</v>
          </cell>
          <cell r="K165" t="str">
            <v>Pessoa Jurídica</v>
          </cell>
          <cell r="L165" t="str">
            <v>02.520.829/0001-40</v>
          </cell>
        </row>
        <row r="166">
          <cell r="E166" t="str">
            <v>Dinâmica Hospitalar EIRELI</v>
          </cell>
          <cell r="F166">
            <v>88254720</v>
          </cell>
          <cell r="G166">
            <v>88254720</v>
          </cell>
          <cell r="H166">
            <v>88254720</v>
          </cell>
          <cell r="I166">
            <v>88254720</v>
          </cell>
          <cell r="J166">
            <v>88254720</v>
          </cell>
          <cell r="K166" t="str">
            <v>Pessoa Jurídica</v>
          </cell>
          <cell r="L166" t="str">
            <v>02.684.571/0001-18</v>
          </cell>
        </row>
        <row r="167">
          <cell r="E167" t="str">
            <v>DISAL - DISTRIBUIDORES ASSOCIADOS DE LIVROS S.A</v>
          </cell>
          <cell r="F167">
            <v>88254720</v>
          </cell>
          <cell r="G167">
            <v>88254720</v>
          </cell>
          <cell r="H167">
            <v>88254720</v>
          </cell>
          <cell r="I167">
            <v>88254720</v>
          </cell>
          <cell r="J167">
            <v>88254720</v>
          </cell>
          <cell r="K167" t="str">
            <v>Pessoa Jurídica</v>
          </cell>
          <cell r="L167" t="str">
            <v>62.277.041/0016-63</v>
          </cell>
        </row>
        <row r="168">
          <cell r="E168" t="str">
            <v>DISFA - Distribuidora Facil EIRELI - ME</v>
          </cell>
          <cell r="F168" t="str">
            <v>Tv Visconde de Barbacena ao ladodo nr. 11, Varzea</v>
          </cell>
          <cell r="G168" t="str">
            <v>Recife</v>
          </cell>
          <cell r="H168" t="str">
            <v>PE</v>
          </cell>
          <cell r="I168" t="str">
            <v>(81) 3454-0035</v>
          </cell>
          <cell r="J168">
            <v>88254720</v>
          </cell>
          <cell r="K168" t="str">
            <v>Pessoa Jurídica</v>
          </cell>
          <cell r="L168" t="str">
            <v>11.142.529/0001-66</v>
          </cell>
        </row>
        <row r="169">
          <cell r="E169" t="str">
            <v>Disk Life Comercio de Produtos Cirurgicos Ltda</v>
          </cell>
          <cell r="F169">
            <v>88254720</v>
          </cell>
          <cell r="G169">
            <v>88254720</v>
          </cell>
          <cell r="H169">
            <v>88254720</v>
          </cell>
          <cell r="I169">
            <v>88254720</v>
          </cell>
          <cell r="J169">
            <v>88254720</v>
          </cell>
          <cell r="K169" t="str">
            <v>Pessoa Jurídica</v>
          </cell>
          <cell r="L169" t="str">
            <v>04.614.288/0001-45</v>
          </cell>
        </row>
        <row r="170">
          <cell r="E170" t="str">
            <v>DISMAP Produtos Para A  Saúde LTDA - EPP</v>
          </cell>
          <cell r="F170">
            <v>88254720</v>
          </cell>
          <cell r="G170">
            <v>88254720</v>
          </cell>
          <cell r="H170">
            <v>88254720</v>
          </cell>
          <cell r="I170">
            <v>88254720</v>
          </cell>
          <cell r="J170">
            <v>88254720</v>
          </cell>
          <cell r="K170" t="str">
            <v>Pessoa Jurídica</v>
          </cell>
          <cell r="L170" t="str">
            <v>05.864.669/0001-45</v>
          </cell>
        </row>
        <row r="171">
          <cell r="E171" t="str">
            <v>DMH Produtos Hospitalares Ltda</v>
          </cell>
          <cell r="F171" t="str">
            <v>Rua Dr. Luiz Correia de Oliveira, 267</v>
          </cell>
          <cell r="G171">
            <v>88254720</v>
          </cell>
          <cell r="H171">
            <v>88254720</v>
          </cell>
          <cell r="I171">
            <v>88254720</v>
          </cell>
          <cell r="J171">
            <v>88254720</v>
          </cell>
          <cell r="K171" t="str">
            <v>Pessoa Jurídica</v>
          </cell>
          <cell r="L171" t="str">
            <v>05.044.056/0001-61</v>
          </cell>
        </row>
        <row r="172">
          <cell r="E172" t="str">
            <v>DP Santos Serviços Médicos LTDA</v>
          </cell>
          <cell r="F172">
            <v>88254720</v>
          </cell>
          <cell r="G172">
            <v>88254720</v>
          </cell>
          <cell r="H172">
            <v>88254720</v>
          </cell>
          <cell r="I172">
            <v>88254720</v>
          </cell>
          <cell r="J172">
            <v>88254720</v>
          </cell>
          <cell r="K172" t="str">
            <v>Pessoa Jurídica</v>
          </cell>
          <cell r="L172" t="str">
            <v>18.622.537/0001-59</v>
          </cell>
        </row>
        <row r="173">
          <cell r="E173" t="str">
            <v>DPROSMED Dist Prod Med Hosp LTDA</v>
          </cell>
          <cell r="F173" t="str">
            <v>Av. Professor Maraes Rego 571, Galpão 571-A, Iputinga - 50670-423</v>
          </cell>
          <cell r="G173" t="str">
            <v>Recife</v>
          </cell>
          <cell r="H173" t="str">
            <v>PE</v>
          </cell>
          <cell r="I173" t="str">
            <v>(81) 3093-9090</v>
          </cell>
          <cell r="J173">
            <v>88254720</v>
          </cell>
          <cell r="K173" t="str">
            <v>Pessoa Jurídica</v>
          </cell>
          <cell r="L173" t="str">
            <v>11.449.180/0001-00</v>
          </cell>
        </row>
        <row r="174">
          <cell r="E174" t="str">
            <v>DPROSMED Dist Prod Med Hosp LTDA 2</v>
          </cell>
          <cell r="F174" t="str">
            <v>Rua Pereira de Morais, 189 A, Cordeiro</v>
          </cell>
          <cell r="G174" t="str">
            <v>Recife</v>
          </cell>
          <cell r="H174" t="str">
            <v>PE</v>
          </cell>
          <cell r="I174" t="str">
            <v>(81) 3033-9090</v>
          </cell>
          <cell r="J174">
            <v>88254720</v>
          </cell>
          <cell r="K174" t="str">
            <v>Pessoa Jurídica</v>
          </cell>
          <cell r="L174" t="str">
            <v>11.449.180/0002-90</v>
          </cell>
        </row>
        <row r="175">
          <cell r="E175" t="str">
            <v>DR Service Construções e Sinalizações Ltda ME</v>
          </cell>
          <cell r="F175" t="str">
            <v>Rua Vinte e Quatro de Maio, 54</v>
          </cell>
          <cell r="G175" t="str">
            <v xml:space="preserve">Recife </v>
          </cell>
          <cell r="H175" t="str">
            <v>PE</v>
          </cell>
          <cell r="I175">
            <v>88254720</v>
          </cell>
          <cell r="J175">
            <v>88254720</v>
          </cell>
          <cell r="K175" t="str">
            <v>Pessoa Jurídica</v>
          </cell>
          <cell r="L175" t="str">
            <v>14.339.631/0001/44</v>
          </cell>
        </row>
        <row r="176">
          <cell r="E176" t="str">
            <v>DrogaChaves Trade Ltda</v>
          </cell>
          <cell r="F176">
            <v>88254720</v>
          </cell>
          <cell r="G176">
            <v>88254720</v>
          </cell>
          <cell r="H176">
            <v>88254720</v>
          </cell>
          <cell r="I176">
            <v>88254720</v>
          </cell>
          <cell r="J176">
            <v>88254720</v>
          </cell>
          <cell r="K176" t="str">
            <v>Pessoa Jurídica</v>
          </cell>
          <cell r="L176" t="str">
            <v>08.675.509/0001-46</v>
          </cell>
        </row>
        <row r="177">
          <cell r="E177" t="str">
            <v>Drogafonte Medicamentos e Mat. Hosp.</v>
          </cell>
          <cell r="F177">
            <v>88254720</v>
          </cell>
          <cell r="G177">
            <v>88254720</v>
          </cell>
          <cell r="H177">
            <v>88254720</v>
          </cell>
          <cell r="I177">
            <v>88254720</v>
          </cell>
          <cell r="J177">
            <v>88254720</v>
          </cell>
          <cell r="K177" t="str">
            <v>Pessoa Jurídica</v>
          </cell>
          <cell r="L177" t="str">
            <v>08.778.201/0001-26</v>
          </cell>
        </row>
        <row r="178">
          <cell r="E178" t="str">
            <v>DRS SOLUCOES E EQUI DE PROTECA</v>
          </cell>
          <cell r="F178" t="str">
            <v>RUA ANTONIO UCHOA, 169, SALA 12, 50830120 - AFOGADOS - RECIFE - PE</v>
          </cell>
          <cell r="G178" t="str">
            <v>RECIFE</v>
          </cell>
          <cell r="H178" t="str">
            <v>PE</v>
          </cell>
          <cell r="I178" t="str">
            <v>(81) 3221-7953</v>
          </cell>
          <cell r="J178">
            <v>88254720</v>
          </cell>
          <cell r="K178" t="str">
            <v>Pessoa Jurídica</v>
          </cell>
          <cell r="L178" t="str">
            <v>31.469.403/0001-08</v>
          </cell>
        </row>
        <row r="179">
          <cell r="E179" t="str">
            <v xml:space="preserve">Duilio Cabral da Costa </v>
          </cell>
          <cell r="F179" t="str">
            <v>Rua Jorge de Albuquerque, 200 - Apto 201</v>
          </cell>
          <cell r="G179" t="str">
            <v>RECIFE</v>
          </cell>
          <cell r="H179" t="str">
            <v>PE</v>
          </cell>
          <cell r="I179">
            <v>88254720</v>
          </cell>
          <cell r="J179">
            <v>88254720</v>
          </cell>
          <cell r="K179" t="str">
            <v>Pessoa Física</v>
          </cell>
          <cell r="L179" t="str">
            <v>062631914-57</v>
          </cell>
        </row>
        <row r="180">
          <cell r="E180" t="str">
            <v>Ecomed Comércio de Produtos Médicos LTDA</v>
          </cell>
          <cell r="F180">
            <v>88254720</v>
          </cell>
          <cell r="G180">
            <v>88254720</v>
          </cell>
          <cell r="H180">
            <v>88254720</v>
          </cell>
          <cell r="I180">
            <v>88254720</v>
          </cell>
          <cell r="J180">
            <v>88254720</v>
          </cell>
          <cell r="K180" t="str">
            <v>Pessoa Jurídica</v>
          </cell>
          <cell r="L180" t="str">
            <v>29.992.682/0001-48</v>
          </cell>
        </row>
        <row r="181">
          <cell r="E181" t="str">
            <v>ECT - Empresa Brasileira de Correios e Telégrafos</v>
          </cell>
          <cell r="F181">
            <v>88254720</v>
          </cell>
          <cell r="G181">
            <v>88254720</v>
          </cell>
          <cell r="H181">
            <v>88254720</v>
          </cell>
          <cell r="I181">
            <v>88254720</v>
          </cell>
          <cell r="J181">
            <v>88254720</v>
          </cell>
          <cell r="K181" t="str">
            <v>Pessoa Jurídica</v>
          </cell>
          <cell r="L181" t="str">
            <v>69.894.327/0001-50</v>
          </cell>
        </row>
        <row r="182">
          <cell r="E182" t="str">
            <v xml:space="preserve">EDX SERVICOS G S LTDA ME </v>
          </cell>
          <cell r="F182">
            <v>88254720</v>
          </cell>
          <cell r="G182">
            <v>88254720</v>
          </cell>
          <cell r="H182">
            <v>88254720</v>
          </cell>
          <cell r="I182">
            <v>88254720</v>
          </cell>
          <cell r="J182">
            <v>88254720</v>
          </cell>
          <cell r="K182" t="str">
            <v>Pessoa Jurídica</v>
          </cell>
          <cell r="L182" t="str">
            <v>19.284.708/0001-40</v>
          </cell>
        </row>
        <row r="183">
          <cell r="E183" t="str">
            <v>El Shaday Comercio de Vidros e Serviços Eireli</v>
          </cell>
          <cell r="F183" t="str">
            <v xml:space="preserve">Rua Rio Xingu, 615, Lote 0000, Loja C, ibura </v>
          </cell>
          <cell r="G183" t="str">
            <v xml:space="preserve">Recife </v>
          </cell>
          <cell r="H183" t="str">
            <v>PE</v>
          </cell>
          <cell r="I183">
            <v>88254720</v>
          </cell>
          <cell r="J183">
            <v>88254720</v>
          </cell>
          <cell r="K183" t="str">
            <v>Pessoa Jurídica</v>
          </cell>
          <cell r="L183" t="str">
            <v>09.635.055/0001-42</v>
          </cell>
        </row>
        <row r="184">
          <cell r="E184" t="str">
            <v xml:space="preserve">Elaine de Oliveira Caseiro </v>
          </cell>
          <cell r="F184">
            <v>88254720</v>
          </cell>
          <cell r="G184">
            <v>88254720</v>
          </cell>
          <cell r="H184">
            <v>88254720</v>
          </cell>
          <cell r="I184">
            <v>88254720</v>
          </cell>
          <cell r="J184">
            <v>88254720</v>
          </cell>
          <cell r="K184" t="str">
            <v>Pessoa Física</v>
          </cell>
          <cell r="L184" t="str">
            <v>056.422.237-20</v>
          </cell>
        </row>
        <row r="185">
          <cell r="E185" t="str">
            <v>Elane Franciele Dias Barros Silva</v>
          </cell>
          <cell r="F185" t="str">
            <v>Rua São Salvador, 105</v>
          </cell>
          <cell r="G185" t="str">
            <v>RECIFE</v>
          </cell>
          <cell r="H185" t="str">
            <v>PE</v>
          </cell>
          <cell r="I185">
            <v>88254720</v>
          </cell>
          <cell r="J185">
            <v>88254720</v>
          </cell>
          <cell r="K185" t="str">
            <v>Pessoa Física</v>
          </cell>
          <cell r="L185" t="str">
            <v>078990674-05</v>
          </cell>
        </row>
        <row r="186">
          <cell r="E186" t="str">
            <v>Elfa Medicamentos S.A.</v>
          </cell>
          <cell r="F186">
            <v>88254720</v>
          </cell>
          <cell r="G186">
            <v>88254720</v>
          </cell>
          <cell r="H186">
            <v>88254720</v>
          </cell>
          <cell r="I186">
            <v>88254720</v>
          </cell>
          <cell r="J186">
            <v>88254720</v>
          </cell>
          <cell r="K186" t="str">
            <v>Pessoa Jurídica</v>
          </cell>
          <cell r="L186" t="str">
            <v>09.053.134/0001-45</v>
          </cell>
        </row>
        <row r="187">
          <cell r="E187" t="str">
            <v xml:space="preserve">Elisangela Pereira Barros </v>
          </cell>
          <cell r="F187">
            <v>88254720</v>
          </cell>
          <cell r="G187">
            <v>88254720</v>
          </cell>
          <cell r="H187">
            <v>88254720</v>
          </cell>
          <cell r="I187">
            <v>88254720</v>
          </cell>
          <cell r="J187">
            <v>88254720</v>
          </cell>
          <cell r="K187" t="str">
            <v>Pessoa Física</v>
          </cell>
          <cell r="L187" t="str">
            <v>061.995.094-39</v>
          </cell>
        </row>
        <row r="188">
          <cell r="E188" t="str">
            <v>Elizabeth Lordsleem da Nóbrega</v>
          </cell>
          <cell r="F188">
            <v>88254720</v>
          </cell>
          <cell r="G188">
            <v>88254720</v>
          </cell>
          <cell r="H188">
            <v>88254720</v>
          </cell>
          <cell r="I188">
            <v>88254720</v>
          </cell>
          <cell r="J188">
            <v>88254720</v>
          </cell>
          <cell r="K188" t="str">
            <v>Pessoa Física</v>
          </cell>
          <cell r="L188" t="str">
            <v>621594704-06</v>
          </cell>
        </row>
        <row r="189">
          <cell r="E189" t="str">
            <v>Ellen Magalhães Lisboa Alves</v>
          </cell>
          <cell r="F189">
            <v>88254720</v>
          </cell>
          <cell r="G189">
            <v>88254720</v>
          </cell>
          <cell r="H189">
            <v>88254720</v>
          </cell>
          <cell r="I189">
            <v>88254720</v>
          </cell>
          <cell r="J189">
            <v>88254720</v>
          </cell>
          <cell r="K189" t="str">
            <v>Pessoa Física</v>
          </cell>
          <cell r="L189">
            <v>3173191404</v>
          </cell>
        </row>
        <row r="190">
          <cell r="E190" t="str">
            <v>Embalagens de Papéis Ltda</v>
          </cell>
          <cell r="F190" t="str">
            <v>Rua Imperial, 710</v>
          </cell>
          <cell r="G190" t="str">
            <v>RECIFE</v>
          </cell>
          <cell r="H190" t="str">
            <v>PE</v>
          </cell>
          <cell r="I190">
            <v>3173189632</v>
          </cell>
          <cell r="J190">
            <v>3173189632</v>
          </cell>
          <cell r="K190" t="str">
            <v>Pessoa Jurídica</v>
          </cell>
          <cell r="L190" t="str">
            <v>09.084.018/0001-93</v>
          </cell>
        </row>
        <row r="191">
          <cell r="E191" t="str">
            <v>EMBRAS - Empresa Brasileira de Apoio e Serviços LTDA ME</v>
          </cell>
          <cell r="F191" t="str">
            <v>Rua da Aurora 325, Apto. 1011, Edf. Ébano, Cx. Pst 407, Boa Vista - 50050-000</v>
          </cell>
          <cell r="G191" t="str">
            <v xml:space="preserve">Recife </v>
          </cell>
          <cell r="H191" t="str">
            <v>PE</v>
          </cell>
          <cell r="I191">
            <v>3173189632</v>
          </cell>
          <cell r="J191">
            <v>3173189632</v>
          </cell>
          <cell r="K191" t="str">
            <v>Pessoa Jurídica</v>
          </cell>
          <cell r="L191" t="str">
            <v>09.501.850/0001-48</v>
          </cell>
        </row>
        <row r="192">
          <cell r="E192" t="str">
            <v>ENDOCOR Gestão Hospitalar LTDA ME</v>
          </cell>
          <cell r="F192">
            <v>3173189632</v>
          </cell>
          <cell r="G192">
            <v>3173189632</v>
          </cell>
          <cell r="H192">
            <v>3173189632</v>
          </cell>
          <cell r="I192">
            <v>3173189632</v>
          </cell>
          <cell r="J192">
            <v>3173189632</v>
          </cell>
          <cell r="K192" t="str">
            <v>Pessoa Jurídica</v>
          </cell>
          <cell r="L192" t="str">
            <v>27.883.824/0001-03</v>
          </cell>
        </row>
        <row r="193">
          <cell r="E193" t="str">
            <v>ENDOGERAIS MEDICAL COMMERCE EQUIPAMENTOS</v>
          </cell>
          <cell r="F193">
            <v>3173189632</v>
          </cell>
          <cell r="G193">
            <v>3173189632</v>
          </cell>
          <cell r="H193">
            <v>3173189632</v>
          </cell>
          <cell r="I193">
            <v>3173189632</v>
          </cell>
          <cell r="J193">
            <v>3173189632</v>
          </cell>
          <cell r="K193">
            <v>3173189632</v>
          </cell>
          <cell r="L193" t="str">
            <v>36.579.750/0001-07</v>
          </cell>
        </row>
        <row r="194">
          <cell r="E194" t="str">
            <v>Engefrio</v>
          </cell>
          <cell r="F194" t="str">
            <v>A. Abdias de Carvalho 1111, Prado - CEP: 50830-000</v>
          </cell>
          <cell r="G194" t="str">
            <v>Recife</v>
          </cell>
          <cell r="H194" t="str">
            <v>PE</v>
          </cell>
          <cell r="I194">
            <v>3173189632</v>
          </cell>
          <cell r="J194">
            <v>3173189632</v>
          </cell>
          <cell r="K194" t="str">
            <v>Pessoa Jurídica</v>
          </cell>
          <cell r="L194" t="str">
            <v>10.064.798/0001-99</v>
          </cell>
        </row>
        <row r="195">
          <cell r="E195" t="str">
            <v xml:space="preserve">Epitacio de Souza Leal </v>
          </cell>
          <cell r="F195">
            <v>3173189632</v>
          </cell>
          <cell r="G195">
            <v>3173189632</v>
          </cell>
          <cell r="H195">
            <v>3173189632</v>
          </cell>
          <cell r="I195">
            <v>3173189632</v>
          </cell>
          <cell r="J195">
            <v>3173189632</v>
          </cell>
          <cell r="K195" t="str">
            <v>Pessoa Física</v>
          </cell>
          <cell r="L195" t="str">
            <v>487.178.004-04</v>
          </cell>
        </row>
        <row r="196">
          <cell r="E196" t="str">
            <v>Equipe Hospitalar Produtos Médicos</v>
          </cell>
          <cell r="F196" t="str">
            <v>Rua Dr. Artur Gonçalves</v>
          </cell>
          <cell r="G196">
            <v>3173189632</v>
          </cell>
          <cell r="H196">
            <v>3173189632</v>
          </cell>
          <cell r="I196">
            <v>3173189632</v>
          </cell>
          <cell r="J196">
            <v>3173189632</v>
          </cell>
          <cell r="K196" t="str">
            <v>Pessoa Jurídica</v>
          </cell>
          <cell r="L196" t="str">
            <v>26.190.705/0001-02</v>
          </cell>
        </row>
        <row r="197">
          <cell r="E197" t="str">
            <v>Estevam Alves Ferreira</v>
          </cell>
          <cell r="F197">
            <v>3173189632</v>
          </cell>
          <cell r="G197">
            <v>3173189632</v>
          </cell>
          <cell r="H197">
            <v>3173189632</v>
          </cell>
          <cell r="I197">
            <v>3173189632</v>
          </cell>
          <cell r="J197">
            <v>3173189632</v>
          </cell>
          <cell r="K197" t="str">
            <v>Pessoa Física</v>
          </cell>
          <cell r="L197">
            <v>92266428420</v>
          </cell>
        </row>
        <row r="198">
          <cell r="E198" t="str">
            <v>Etiquetas Guararapes Indústria Gráfica LTDA</v>
          </cell>
          <cell r="F198">
            <v>92266364928</v>
          </cell>
          <cell r="G198">
            <v>92266364928</v>
          </cell>
          <cell r="H198">
            <v>92266364928</v>
          </cell>
          <cell r="I198">
            <v>92266364928</v>
          </cell>
          <cell r="J198">
            <v>92266364928</v>
          </cell>
          <cell r="K198" t="str">
            <v>Pessoa Jurídica</v>
          </cell>
          <cell r="L198" t="str">
            <v>03.892.821/0002-59</v>
          </cell>
        </row>
        <row r="199">
          <cell r="E199" t="str">
            <v>Exomed Com. Atacadista de Medicamentos</v>
          </cell>
          <cell r="F199" t="str">
            <v xml:space="preserve">Rua das Moças, 402 </v>
          </cell>
          <cell r="G199" t="str">
            <v>Arruda</v>
          </cell>
          <cell r="H199" t="str">
            <v>PE</v>
          </cell>
          <cell r="I199" t="str">
            <v>(81) 3117-7766</v>
          </cell>
          <cell r="J199">
            <v>92266364928</v>
          </cell>
          <cell r="K199" t="str">
            <v>Pessoa Jurídica</v>
          </cell>
          <cell r="L199" t="str">
            <v>12.882.932/0001-94</v>
          </cell>
        </row>
        <row r="200">
          <cell r="E200" t="str">
            <v xml:space="preserve">F G Infotec Recife Eireli </v>
          </cell>
          <cell r="F200">
            <v>92266364928</v>
          </cell>
          <cell r="G200">
            <v>92266364928</v>
          </cell>
          <cell r="H200">
            <v>92266364928</v>
          </cell>
          <cell r="I200">
            <v>92266364928</v>
          </cell>
          <cell r="J200">
            <v>92266364928</v>
          </cell>
          <cell r="K200" t="str">
            <v>Pessoa Jurídica</v>
          </cell>
          <cell r="L200" t="str">
            <v>01.781.007/0001-94</v>
          </cell>
        </row>
        <row r="201">
          <cell r="E201" t="str">
            <v>F P S Ind. e Com. de Água Envasadas  EIRELI EPP</v>
          </cell>
          <cell r="F201" t="str">
            <v>Rua Mamede Coelho, 230 A, Dois Unidos - 52140-180</v>
          </cell>
          <cell r="G201" t="str">
            <v>RECIFE</v>
          </cell>
          <cell r="H201" t="str">
            <v>PE</v>
          </cell>
          <cell r="I201" t="str">
            <v>(81) 3499-1441</v>
          </cell>
          <cell r="J201">
            <v>92266364928</v>
          </cell>
          <cell r="K201" t="str">
            <v>Pessoa Jurídica</v>
          </cell>
          <cell r="L201" t="str">
            <v>18.650.053/0001-13</v>
          </cell>
        </row>
        <row r="202">
          <cell r="E202" t="str">
            <v xml:space="preserve">F.J.H Sistemas de Informação EIRELI </v>
          </cell>
          <cell r="F202" t="str">
            <v xml:space="preserve">Av. das Nações Unidas, 14401, Vila Gertrudes </v>
          </cell>
          <cell r="G202" t="str">
            <v>São Paulo</v>
          </cell>
          <cell r="H202" t="str">
            <v>SP</v>
          </cell>
          <cell r="I202">
            <v>92266364928</v>
          </cell>
          <cell r="J202">
            <v>92266364928</v>
          </cell>
          <cell r="K202" t="str">
            <v>Pessoa Jurídica</v>
          </cell>
          <cell r="L202" t="str">
            <v>03.376.598/0001-06</v>
          </cell>
        </row>
        <row r="203">
          <cell r="E203" t="str">
            <v>FADE - Fundação de Apoio ao Desenvolvimento da UFPE</v>
          </cell>
          <cell r="F203" t="str">
            <v>Rua Acad. Hélio Ramos 336, Várzea - CEP: 50740-533</v>
          </cell>
          <cell r="G203" t="str">
            <v>Recife</v>
          </cell>
          <cell r="H203" t="str">
            <v>PE</v>
          </cell>
          <cell r="I203">
            <v>92266364928</v>
          </cell>
          <cell r="J203" t="str">
            <v>nfse@fade.org.br</v>
          </cell>
          <cell r="K203" t="str">
            <v>Pessoa Jurídica</v>
          </cell>
          <cell r="L203" t="str">
            <v>11.735.586/0001-59</v>
          </cell>
        </row>
        <row r="204">
          <cell r="E204" t="str">
            <v>Fagmed Comércio de Produtos</v>
          </cell>
          <cell r="F204" t="str">
            <v>Rua Dr. Machado, 543</v>
          </cell>
          <cell r="G204" t="str">
            <v>RECIFE</v>
          </cell>
          <cell r="H204" t="str">
            <v>PE</v>
          </cell>
          <cell r="I204">
            <v>92266364928</v>
          </cell>
          <cell r="J204">
            <v>92266364928</v>
          </cell>
          <cell r="K204" t="str">
            <v>Pessoa Jurídica</v>
          </cell>
          <cell r="L204" t="str">
            <v>09.079.298/0001-41</v>
          </cell>
        </row>
        <row r="205">
          <cell r="E205" t="str">
            <v>Farmace - Indústria Químico Farmacêutica Cearense LTDA</v>
          </cell>
          <cell r="F205">
            <v>92266364928</v>
          </cell>
          <cell r="G205">
            <v>92266364928</v>
          </cell>
          <cell r="H205">
            <v>92266364928</v>
          </cell>
          <cell r="I205">
            <v>92266364928</v>
          </cell>
          <cell r="J205">
            <v>92266364928</v>
          </cell>
          <cell r="K205" t="str">
            <v>Pessoa Jurídica</v>
          </cell>
          <cell r="L205" t="str">
            <v>06.628.333/0001-46</v>
          </cell>
        </row>
        <row r="206">
          <cell r="E206" t="str">
            <v>Fatima Conceição Lemos Correa</v>
          </cell>
          <cell r="F206">
            <v>92266364928</v>
          </cell>
          <cell r="G206">
            <v>92266364928</v>
          </cell>
          <cell r="H206">
            <v>92266364928</v>
          </cell>
          <cell r="I206">
            <v>92266364928</v>
          </cell>
          <cell r="J206">
            <v>92266364928</v>
          </cell>
          <cell r="K206" t="str">
            <v>Pessoa Física</v>
          </cell>
          <cell r="L206">
            <v>92266364928</v>
          </cell>
        </row>
        <row r="207">
          <cell r="E207" t="str">
            <v>FATO COMERCIO DE FERRAGENS EIRELI</v>
          </cell>
          <cell r="F207">
            <v>92266364928</v>
          </cell>
          <cell r="G207">
            <v>92266364928</v>
          </cell>
          <cell r="H207">
            <v>92266364928</v>
          </cell>
          <cell r="I207">
            <v>92266364928</v>
          </cell>
          <cell r="J207">
            <v>92266364928</v>
          </cell>
          <cell r="K207">
            <v>92266364928</v>
          </cell>
          <cell r="L207" t="str">
            <v>34.192.524/0001-43</v>
          </cell>
        </row>
        <row r="208">
          <cell r="E208" t="str">
            <v>Felipe Moreno de Almeida Araújo</v>
          </cell>
          <cell r="F208" t="str">
            <v>Rua Samuel Farias, 46</v>
          </cell>
          <cell r="G208" t="str">
            <v>RECIFE</v>
          </cell>
          <cell r="H208" t="str">
            <v>PE</v>
          </cell>
          <cell r="I208">
            <v>92266364928</v>
          </cell>
          <cell r="J208">
            <v>92266364928</v>
          </cell>
          <cell r="K208" t="str">
            <v>Pessoa Física</v>
          </cell>
          <cell r="L208" t="str">
            <v>075721024-41</v>
          </cell>
        </row>
        <row r="209">
          <cell r="E209" t="str">
            <v>Félix Pessoa da Silva</v>
          </cell>
          <cell r="F209">
            <v>92266364928</v>
          </cell>
          <cell r="G209">
            <v>92266364928</v>
          </cell>
          <cell r="H209">
            <v>92266364928</v>
          </cell>
          <cell r="I209">
            <v>92266364928</v>
          </cell>
          <cell r="J209">
            <v>92266364928</v>
          </cell>
          <cell r="K209" t="str">
            <v>Pessoa Física</v>
          </cell>
          <cell r="L209" t="str">
            <v>706.263.034-94</v>
          </cell>
        </row>
        <row r="210">
          <cell r="E210" t="str">
            <v>FERNANDA GABRIELLY MENDONÇA DA SILVA FERREIRA</v>
          </cell>
          <cell r="F210">
            <v>92266364928</v>
          </cell>
          <cell r="G210">
            <v>92266364928</v>
          </cell>
          <cell r="H210">
            <v>92266364928</v>
          </cell>
          <cell r="I210">
            <v>92266364928</v>
          </cell>
          <cell r="J210">
            <v>92266364928</v>
          </cell>
          <cell r="K210" t="str">
            <v>Pessoa Física</v>
          </cell>
          <cell r="L210">
            <v>92266364928</v>
          </cell>
        </row>
        <row r="211">
          <cell r="E211" t="str">
            <v>Fernanda Patrícia de Freitas</v>
          </cell>
          <cell r="F211" t="str">
            <v>Rua Hermogenes de Morais, 252, Apto 2302</v>
          </cell>
          <cell r="G211" t="str">
            <v>Madalena</v>
          </cell>
          <cell r="H211" t="str">
            <v>PE</v>
          </cell>
          <cell r="I211">
            <v>92266364928</v>
          </cell>
          <cell r="J211">
            <v>92266364928</v>
          </cell>
          <cell r="K211" t="str">
            <v>Pessoa Física</v>
          </cell>
          <cell r="L211">
            <v>4596679479</v>
          </cell>
        </row>
        <row r="212">
          <cell r="E212" t="str">
            <v>Fernando Augusto Marinho dos Santos Figueira</v>
          </cell>
          <cell r="F212">
            <v>4596678656</v>
          </cell>
          <cell r="G212">
            <v>4596678656</v>
          </cell>
          <cell r="H212">
            <v>4596678656</v>
          </cell>
          <cell r="I212">
            <v>4596678656</v>
          </cell>
          <cell r="J212">
            <v>4596678656</v>
          </cell>
          <cell r="K212" t="str">
            <v>Pessoa Física</v>
          </cell>
          <cell r="L212" t="str">
            <v>031.832.104-10</v>
          </cell>
        </row>
        <row r="213">
          <cell r="E213" t="str">
            <v>Ferreira Costa Cia LTDA - Imbiribeira</v>
          </cell>
          <cell r="F213">
            <v>4596678656</v>
          </cell>
          <cell r="G213">
            <v>4596678656</v>
          </cell>
          <cell r="H213">
            <v>4596678656</v>
          </cell>
          <cell r="I213">
            <v>4596678656</v>
          </cell>
          <cell r="J213">
            <v>4596678656</v>
          </cell>
          <cell r="K213" t="str">
            <v>Pessoa Jurídica</v>
          </cell>
          <cell r="L213" t="str">
            <v>10.230.480/0019-60</v>
          </cell>
        </row>
        <row r="214">
          <cell r="E214" t="str">
            <v>Ferreira Costa Cia LTDA - Tamarineira</v>
          </cell>
          <cell r="F214" t="str">
            <v>Rua Conego Barata, 275 - Tamarineira</v>
          </cell>
          <cell r="G214" t="str">
            <v>Recife</v>
          </cell>
          <cell r="H214" t="str">
            <v>PE</v>
          </cell>
          <cell r="I214" t="str">
            <v>(81) 3267-1010</v>
          </cell>
          <cell r="J214">
            <v>4596678656</v>
          </cell>
          <cell r="K214" t="str">
            <v>Pessoa Jurídica</v>
          </cell>
          <cell r="L214" t="str">
            <v>10.230.480/0004-83</v>
          </cell>
        </row>
        <row r="215">
          <cell r="E215" t="str">
            <v>FETESSNE - Federação dos Trabalhadores em Estabelecimentos de Serviços de Saúde do NE</v>
          </cell>
          <cell r="F215">
            <v>4596678656</v>
          </cell>
          <cell r="G215">
            <v>4596678656</v>
          </cell>
          <cell r="H215">
            <v>4596678656</v>
          </cell>
          <cell r="I215">
            <v>4596678656</v>
          </cell>
          <cell r="J215">
            <v>4596678656</v>
          </cell>
          <cell r="K215" t="str">
            <v>Pessoa Jurídica</v>
          </cell>
          <cell r="L215" t="str">
            <v>40.814.220/0001-73</v>
          </cell>
        </row>
        <row r="216">
          <cell r="E216" t="str">
            <v>Flavia Alves de Sousa ME - HUMANAS</v>
          </cell>
          <cell r="F216">
            <v>4596678656</v>
          </cell>
          <cell r="G216">
            <v>4596678656</v>
          </cell>
          <cell r="H216">
            <v>4596678656</v>
          </cell>
          <cell r="I216">
            <v>4596678656</v>
          </cell>
          <cell r="J216">
            <v>4596678656</v>
          </cell>
          <cell r="K216" t="str">
            <v>Pessoa Jurídica</v>
          </cell>
          <cell r="L216" t="str">
            <v>17.863.255/0001-80</v>
          </cell>
        </row>
        <row r="217">
          <cell r="E217" t="str">
            <v>Flavio Rogerio Tavares Alburquerquer</v>
          </cell>
          <cell r="F217" t="str">
            <v>Rua da Soledade, 315</v>
          </cell>
          <cell r="G217" t="str">
            <v>RECIFE</v>
          </cell>
          <cell r="H217" t="str">
            <v>PE</v>
          </cell>
          <cell r="I217">
            <v>4596678656</v>
          </cell>
          <cell r="J217">
            <v>4596678656</v>
          </cell>
          <cell r="K217" t="str">
            <v>Pessoa Jurídica</v>
          </cell>
          <cell r="L217" t="str">
            <v>30.840.499/0001-06</v>
          </cell>
        </row>
        <row r="218">
          <cell r="E218" t="str">
            <v>Fortmed Comercial Ltda</v>
          </cell>
          <cell r="F218">
            <v>4596678656</v>
          </cell>
          <cell r="G218">
            <v>4596678656</v>
          </cell>
          <cell r="H218">
            <v>4596678656</v>
          </cell>
          <cell r="I218">
            <v>4596678656</v>
          </cell>
          <cell r="J218">
            <v>4596678656</v>
          </cell>
          <cell r="K218" t="str">
            <v>Pessoa Jurídica</v>
          </cell>
          <cell r="L218" t="str">
            <v>35.334.424/0001-77</v>
          </cell>
        </row>
        <row r="219">
          <cell r="E219" t="str">
            <v>Fortpel Comercio de Descartáveis Ltda - PE</v>
          </cell>
          <cell r="F219">
            <v>4596678656</v>
          </cell>
          <cell r="G219">
            <v>4596678656</v>
          </cell>
          <cell r="H219">
            <v>4596678656</v>
          </cell>
          <cell r="I219">
            <v>4596678656</v>
          </cell>
          <cell r="J219">
            <v>4596678656</v>
          </cell>
          <cell r="K219" t="str">
            <v>Pessoa Jurídica</v>
          </cell>
          <cell r="L219" t="str">
            <v>22.006.201/0001-39</v>
          </cell>
        </row>
        <row r="220">
          <cell r="E220" t="str">
            <v>Foto Beleza Artes Comércio Ltda</v>
          </cell>
          <cell r="F220" t="str">
            <v>Av. Eng Domingos Ferreira 1486, Lj 02 Boa Viagem</v>
          </cell>
          <cell r="G220" t="str">
            <v>Recife</v>
          </cell>
          <cell r="H220" t="str">
            <v>PE</v>
          </cell>
          <cell r="I220">
            <v>4596678656</v>
          </cell>
          <cell r="J220" t="str">
            <v>dp@fotobeleza.com.br</v>
          </cell>
          <cell r="K220" t="str">
            <v>Pessoa Jurídica</v>
          </cell>
          <cell r="L220" t="str">
            <v>10.473.437/0001-04</v>
          </cell>
        </row>
        <row r="221">
          <cell r="E221" t="str">
            <v>Foxmed Medicamentos e Produtos Hospitalar LTDA</v>
          </cell>
          <cell r="F221">
            <v>4596678656</v>
          </cell>
          <cell r="G221">
            <v>4596678656</v>
          </cell>
          <cell r="H221">
            <v>4596678656</v>
          </cell>
          <cell r="I221">
            <v>4596678656</v>
          </cell>
          <cell r="J221">
            <v>4596678656</v>
          </cell>
          <cell r="K221" t="str">
            <v>Pessoa Jurídica</v>
          </cell>
          <cell r="L221" t="str">
            <v>24.994.990/0001-99</v>
          </cell>
        </row>
        <row r="222">
          <cell r="E222" t="str">
            <v>Francialle Aline Maria Cavalcante da Silva Vestuários</v>
          </cell>
          <cell r="F222">
            <v>4596678656</v>
          </cell>
          <cell r="G222">
            <v>4596678656</v>
          </cell>
          <cell r="H222">
            <v>4596678656</v>
          </cell>
          <cell r="I222">
            <v>4596678656</v>
          </cell>
          <cell r="J222">
            <v>4596678656</v>
          </cell>
          <cell r="K222" t="str">
            <v>Pessoa Jurídica</v>
          </cell>
          <cell r="L222" t="str">
            <v>41.675.002/0001-68</v>
          </cell>
        </row>
        <row r="223">
          <cell r="E223" t="str">
            <v>Francris Livraria e Papelaria Ltda ME</v>
          </cell>
          <cell r="F223">
            <v>4596678656</v>
          </cell>
          <cell r="G223">
            <v>4596678656</v>
          </cell>
          <cell r="H223">
            <v>4596678656</v>
          </cell>
          <cell r="I223">
            <v>4596678656</v>
          </cell>
          <cell r="J223">
            <v>4596678656</v>
          </cell>
          <cell r="K223" t="str">
            <v>Pessoa Jurídica</v>
          </cell>
          <cell r="L223" t="str">
            <v>24.348.443/0001-36</v>
          </cell>
        </row>
        <row r="224">
          <cell r="E224" t="str">
            <v xml:space="preserve">Frederico de Farias Borba </v>
          </cell>
          <cell r="F224">
            <v>4596678656</v>
          </cell>
          <cell r="G224">
            <v>4596678656</v>
          </cell>
          <cell r="H224">
            <v>4596678656</v>
          </cell>
          <cell r="I224">
            <v>4596678656</v>
          </cell>
          <cell r="J224">
            <v>4596678656</v>
          </cell>
          <cell r="K224" t="str">
            <v>Pessoa Física</v>
          </cell>
          <cell r="L224" t="str">
            <v>027.287.914-22</v>
          </cell>
        </row>
        <row r="225">
          <cell r="E225" t="str">
            <v>FUND GESTÃO HOSPITALAR MARTINIANO FERNANDES - FGH</v>
          </cell>
          <cell r="F225">
            <v>4596678656</v>
          </cell>
          <cell r="G225">
            <v>4596678656</v>
          </cell>
          <cell r="H225">
            <v>4596678656</v>
          </cell>
          <cell r="I225">
            <v>4596678656</v>
          </cell>
          <cell r="J225">
            <v>4596678656</v>
          </cell>
          <cell r="K225" t="str">
            <v>Pessoa Jurídica</v>
          </cell>
          <cell r="L225" t="str">
            <v>09.039.744/0001-94</v>
          </cell>
        </row>
        <row r="226">
          <cell r="E226" t="str">
            <v>G C de Almeida e Cia Ltda - ME (Maartec)</v>
          </cell>
          <cell r="F226">
            <v>4596678656</v>
          </cell>
          <cell r="G226">
            <v>4596678656</v>
          </cell>
          <cell r="H226">
            <v>4596678656</v>
          </cell>
          <cell r="I226">
            <v>4596678656</v>
          </cell>
          <cell r="J226">
            <v>4596678656</v>
          </cell>
          <cell r="K226" t="str">
            <v>Pessoa Jurídica</v>
          </cell>
          <cell r="L226" t="str">
            <v>11.480.646/0001-30</v>
          </cell>
        </row>
        <row r="227">
          <cell r="E227" t="str">
            <v>G M Gomes Divisórias (PlacForma)</v>
          </cell>
          <cell r="F227">
            <v>4596678656</v>
          </cell>
          <cell r="G227">
            <v>4596678656</v>
          </cell>
          <cell r="H227">
            <v>4596678656</v>
          </cell>
          <cell r="I227">
            <v>4596678656</v>
          </cell>
          <cell r="J227">
            <v>4596678656</v>
          </cell>
          <cell r="K227" t="str">
            <v>Pessoa Jurídica</v>
          </cell>
          <cell r="L227" t="str">
            <v>37.578.137/0001-38</v>
          </cell>
        </row>
        <row r="228">
          <cell r="E228" t="str">
            <v>Gabriel Rodrigo Ramos e Silva</v>
          </cell>
          <cell r="F228" t="str">
            <v>Rua Horacio Cahu, 41, apto 02</v>
          </cell>
          <cell r="G228" t="str">
            <v>RECIFE</v>
          </cell>
          <cell r="H228" t="str">
            <v>PE</v>
          </cell>
          <cell r="I228">
            <v>4596678656</v>
          </cell>
          <cell r="J228">
            <v>4596678656</v>
          </cell>
          <cell r="K228" t="str">
            <v>Pessoa Jurídica</v>
          </cell>
          <cell r="L228" t="str">
            <v>36.950.074/0001-36</v>
          </cell>
        </row>
        <row r="229">
          <cell r="E229" t="str">
            <v>Gabriela Freire da Silva Nascimento</v>
          </cell>
          <cell r="F229">
            <v>4596678656</v>
          </cell>
          <cell r="G229">
            <v>4596678656</v>
          </cell>
          <cell r="H229">
            <v>4596678656</v>
          </cell>
          <cell r="I229">
            <v>4596678656</v>
          </cell>
          <cell r="J229">
            <v>4596678656</v>
          </cell>
          <cell r="K229" t="str">
            <v>Pessoa Física</v>
          </cell>
          <cell r="L229" t="str">
            <v>070767674-00</v>
          </cell>
        </row>
        <row r="230">
          <cell r="E230" t="str">
            <v>Gabriella Cindy Cavalcante Santana</v>
          </cell>
          <cell r="F230">
            <v>4596678656</v>
          </cell>
          <cell r="G230">
            <v>4596678656</v>
          </cell>
          <cell r="H230">
            <v>4596678656</v>
          </cell>
          <cell r="I230">
            <v>4596678656</v>
          </cell>
          <cell r="J230">
            <v>4596678656</v>
          </cell>
          <cell r="K230" t="str">
            <v>Pessoa Física</v>
          </cell>
          <cell r="L230" t="str">
            <v>096.133.864-40</v>
          </cell>
        </row>
        <row r="231">
          <cell r="E231" t="str">
            <v xml:space="preserve">General Goods Ltda </v>
          </cell>
          <cell r="F231">
            <v>4596678656</v>
          </cell>
          <cell r="G231">
            <v>4596678656</v>
          </cell>
          <cell r="H231">
            <v>4596678656</v>
          </cell>
          <cell r="I231">
            <v>4596678656</v>
          </cell>
          <cell r="J231">
            <v>4596678656</v>
          </cell>
          <cell r="K231" t="str">
            <v>Pessoa Jurídica</v>
          </cell>
          <cell r="L231" t="str">
            <v>41.106.188/0001-34</v>
          </cell>
        </row>
        <row r="232">
          <cell r="E232" t="str">
            <v xml:space="preserve">Geraman Soluções Metrológicas Eireli </v>
          </cell>
          <cell r="F232">
            <v>4596678656</v>
          </cell>
          <cell r="G232">
            <v>4596678656</v>
          </cell>
          <cell r="H232">
            <v>4596678656</v>
          </cell>
          <cell r="I232">
            <v>4596678656</v>
          </cell>
          <cell r="J232">
            <v>4596678656</v>
          </cell>
          <cell r="K232" t="str">
            <v>Pessoa Jurídica</v>
          </cell>
          <cell r="L232" t="str">
            <v>22.849.322/0001-42</v>
          </cell>
        </row>
        <row r="233">
          <cell r="E233" t="str">
            <v>Germana Maria Feitoza de Andrade</v>
          </cell>
          <cell r="F233">
            <v>4596678656</v>
          </cell>
          <cell r="G233">
            <v>4596678656</v>
          </cell>
          <cell r="H233">
            <v>4596678656</v>
          </cell>
          <cell r="I233">
            <v>4596678656</v>
          </cell>
          <cell r="J233">
            <v>4596678656</v>
          </cell>
          <cell r="K233" t="str">
            <v>Pessoa Física</v>
          </cell>
          <cell r="L233" t="str">
            <v>060425714-78</v>
          </cell>
        </row>
        <row r="234">
          <cell r="E234" t="str">
            <v>GForte Serviços C E Eireli</v>
          </cell>
          <cell r="F234" t="str">
            <v>AVENIDA GENERAL SAN MARTIN, 2021, BX 09, 50761000 - SAN MARTIN - RECIFE - PE</v>
          </cell>
          <cell r="G234" t="str">
            <v>RECIFE</v>
          </cell>
          <cell r="H234" t="str">
            <v>PE</v>
          </cell>
          <cell r="I234">
            <v>4596678656</v>
          </cell>
          <cell r="J234">
            <v>4596678656</v>
          </cell>
          <cell r="K234" t="str">
            <v>Pessoa Jurídica</v>
          </cell>
          <cell r="L234" t="str">
            <v>36.573.934/0001-60</v>
          </cell>
        </row>
        <row r="235">
          <cell r="E235" t="str">
            <v>Gildson Geraldo Lins</v>
          </cell>
          <cell r="F235" t="str">
            <v>Rua do Futuro, 479 - Graças</v>
          </cell>
          <cell r="G235" t="str">
            <v>RECIFE</v>
          </cell>
          <cell r="H235" t="str">
            <v>PE</v>
          </cell>
          <cell r="I235">
            <v>4596678656</v>
          </cell>
          <cell r="J235">
            <v>4596678656</v>
          </cell>
          <cell r="K235" t="str">
            <v>Pessoa Jurídica</v>
          </cell>
          <cell r="L235" t="str">
            <v>862.635.954-34</v>
          </cell>
        </row>
        <row r="236">
          <cell r="E236" t="str">
            <v>Gisele Mariel de Souza Vasconcelos</v>
          </cell>
          <cell r="F236">
            <v>4596678656</v>
          </cell>
          <cell r="G236">
            <v>4596678656</v>
          </cell>
          <cell r="H236">
            <v>4596678656</v>
          </cell>
          <cell r="I236">
            <v>4596678656</v>
          </cell>
          <cell r="J236">
            <v>4596678656</v>
          </cell>
          <cell r="K236" t="str">
            <v>Pessoa Física</v>
          </cell>
          <cell r="L236" t="str">
            <v>055222974-17</v>
          </cell>
        </row>
        <row r="237">
          <cell r="E237" t="str">
            <v>Gisele Matias de Carvalho</v>
          </cell>
          <cell r="F237" t="str">
            <v>Rua Capitão Rabelinho, 300</v>
          </cell>
          <cell r="G237" t="str">
            <v>RECIFE</v>
          </cell>
          <cell r="H237" t="str">
            <v>PE</v>
          </cell>
          <cell r="I237">
            <v>4596678656</v>
          </cell>
          <cell r="J237">
            <v>4596678656</v>
          </cell>
          <cell r="K237" t="str">
            <v>Pessoa Física</v>
          </cell>
          <cell r="L237" t="str">
            <v>068346024-29</v>
          </cell>
        </row>
        <row r="238">
          <cell r="E238" t="str">
            <v>Givanilda da Silva Dantas</v>
          </cell>
          <cell r="F238">
            <v>4596678656</v>
          </cell>
          <cell r="G238">
            <v>4596678656</v>
          </cell>
          <cell r="H238">
            <v>4596678656</v>
          </cell>
          <cell r="I238">
            <v>4596678656</v>
          </cell>
          <cell r="J238">
            <v>4596678656</v>
          </cell>
          <cell r="K238" t="str">
            <v>Pessoa Física</v>
          </cell>
          <cell r="L238" t="str">
            <v>633.360.494-15</v>
          </cell>
        </row>
        <row r="239">
          <cell r="E239" t="str">
            <v>Gleydja Carla Melo da Silva</v>
          </cell>
          <cell r="F239">
            <v>4596678656</v>
          </cell>
          <cell r="G239" t="str">
            <v>Recife</v>
          </cell>
          <cell r="H239" t="str">
            <v>PE</v>
          </cell>
          <cell r="I239">
            <v>4596678656</v>
          </cell>
          <cell r="J239">
            <v>4596678656</v>
          </cell>
          <cell r="K239" t="str">
            <v>Pessoa Física</v>
          </cell>
          <cell r="L239" t="str">
            <v>098.477.114-02</v>
          </cell>
        </row>
        <row r="240">
          <cell r="E240" t="str">
            <v xml:space="preserve">Global Transportadora Eireli EPP </v>
          </cell>
          <cell r="F240">
            <v>4596678656</v>
          </cell>
          <cell r="G240">
            <v>4596678656</v>
          </cell>
          <cell r="H240">
            <v>4596678656</v>
          </cell>
          <cell r="I240">
            <v>4596678656</v>
          </cell>
          <cell r="J240">
            <v>4596678656</v>
          </cell>
          <cell r="K240" t="str">
            <v>Pessoa Jurídica</v>
          </cell>
          <cell r="L240" t="str">
            <v>01.835.706/0001-36</v>
          </cell>
        </row>
        <row r="241">
          <cell r="E241" t="str">
            <v>GMAC Com. e Serviços - As Informática</v>
          </cell>
          <cell r="F241">
            <v>4596678656</v>
          </cell>
          <cell r="G241">
            <v>4596678656</v>
          </cell>
          <cell r="H241">
            <v>4596678656</v>
          </cell>
          <cell r="I241">
            <v>4596678656</v>
          </cell>
          <cell r="J241">
            <v>4596678656</v>
          </cell>
          <cell r="K241" t="str">
            <v>Pessoa Jurídica</v>
          </cell>
          <cell r="L241" t="str">
            <v>11.448.247/0003-53</v>
          </cell>
        </row>
        <row r="242">
          <cell r="E242" t="str">
            <v>GOLDMEDIC SAUDE E BEM ESTAR PROD MED</v>
          </cell>
          <cell r="F242">
            <v>4596678656</v>
          </cell>
          <cell r="G242">
            <v>4596678656</v>
          </cell>
          <cell r="H242">
            <v>4596678656</v>
          </cell>
          <cell r="I242">
            <v>4596678656</v>
          </cell>
          <cell r="J242">
            <v>4596678656</v>
          </cell>
          <cell r="K242" t="str">
            <v>Pessoa Jurídica</v>
          </cell>
          <cell r="L242" t="str">
            <v>36.197.886/0001-52</v>
          </cell>
        </row>
        <row r="243">
          <cell r="E243" t="str">
            <v>GPS SERVIÇOS</v>
          </cell>
          <cell r="F243">
            <v>4596678656</v>
          </cell>
          <cell r="G243">
            <v>4596678656</v>
          </cell>
          <cell r="H243">
            <v>4596678656</v>
          </cell>
          <cell r="I243">
            <v>4596678656</v>
          </cell>
          <cell r="J243">
            <v>4596678656</v>
          </cell>
          <cell r="K243">
            <v>4596678656</v>
          </cell>
          <cell r="L243">
            <v>4596678656</v>
          </cell>
        </row>
        <row r="244">
          <cell r="E244" t="str">
            <v>Gradual Comércio e Serviços EIRELI</v>
          </cell>
          <cell r="F244">
            <v>4596678656</v>
          </cell>
          <cell r="G244">
            <v>4596678656</v>
          </cell>
          <cell r="H244">
            <v>4596678656</v>
          </cell>
          <cell r="I244">
            <v>4596678656</v>
          </cell>
          <cell r="J244">
            <v>4596678656</v>
          </cell>
          <cell r="K244" t="str">
            <v>Pessoa Jurídica</v>
          </cell>
          <cell r="L244" t="str">
            <v>12.040.718/0001-90</v>
          </cell>
        </row>
        <row r="245">
          <cell r="E245" t="str">
            <v>Grupo Teatral Risadinha</v>
          </cell>
          <cell r="F245">
            <v>4596678656</v>
          </cell>
          <cell r="G245">
            <v>4596678656</v>
          </cell>
          <cell r="H245">
            <v>4596678656</v>
          </cell>
          <cell r="I245">
            <v>4596678656</v>
          </cell>
          <cell r="J245">
            <v>4596678656</v>
          </cell>
          <cell r="K245" t="str">
            <v>Pessoa Jurídica</v>
          </cell>
          <cell r="L245" t="str">
            <v>11.046.065/0001-94</v>
          </cell>
        </row>
        <row r="246">
          <cell r="E246" t="str">
            <v>Guilherme Uchoa Cavalcanti Walmsley</v>
          </cell>
          <cell r="F246">
            <v>4596678656</v>
          </cell>
          <cell r="G246">
            <v>4596678656</v>
          </cell>
          <cell r="H246">
            <v>4596678656</v>
          </cell>
          <cell r="I246">
            <v>4596678656</v>
          </cell>
          <cell r="J246">
            <v>4596678656</v>
          </cell>
          <cell r="K246" t="str">
            <v>Pessoa Física</v>
          </cell>
          <cell r="L246" t="str">
            <v>076241354-93</v>
          </cell>
        </row>
        <row r="247">
          <cell r="E247" t="str">
            <v>Gustavo Duarte Alves</v>
          </cell>
          <cell r="F247" t="str">
            <v>Rua Amapá, 51 - Apto 1003</v>
          </cell>
          <cell r="G247" t="str">
            <v>RECIFE</v>
          </cell>
          <cell r="H247" t="str">
            <v>PE</v>
          </cell>
          <cell r="I247">
            <v>4596678656</v>
          </cell>
          <cell r="J247">
            <v>4596678656</v>
          </cell>
          <cell r="K247" t="str">
            <v>Pessoa Física</v>
          </cell>
          <cell r="L247" t="str">
            <v>053181764-45</v>
          </cell>
        </row>
        <row r="248">
          <cell r="E248" t="str">
            <v>Gymedic Equipamentos Médicos Eireli-ME</v>
          </cell>
          <cell r="F248">
            <v>4596678656</v>
          </cell>
          <cell r="G248">
            <v>4596678656</v>
          </cell>
          <cell r="H248">
            <v>4596678656</v>
          </cell>
          <cell r="I248">
            <v>4596678656</v>
          </cell>
          <cell r="J248">
            <v>4596678656</v>
          </cell>
          <cell r="K248" t="str">
            <v>Pessoa Jurídica</v>
          </cell>
          <cell r="L248" t="str">
            <v>25.140.111/0001-24</v>
          </cell>
        </row>
        <row r="249">
          <cell r="E249" t="str">
            <v>Henrique Augusto Alves da Costa Neto</v>
          </cell>
          <cell r="F249">
            <v>4596678656</v>
          </cell>
          <cell r="G249">
            <v>4596678656</v>
          </cell>
          <cell r="H249">
            <v>4596678656</v>
          </cell>
          <cell r="I249">
            <v>4596678656</v>
          </cell>
          <cell r="J249">
            <v>4596678656</v>
          </cell>
          <cell r="K249" t="str">
            <v>Pessoa Física</v>
          </cell>
          <cell r="L249" t="str">
            <v>082118314-14</v>
          </cell>
        </row>
        <row r="250">
          <cell r="E250" t="str">
            <v>Heriga Marcia de Santana EIRELI</v>
          </cell>
          <cell r="F250">
            <v>4596678656</v>
          </cell>
          <cell r="G250">
            <v>4596678656</v>
          </cell>
          <cell r="H250">
            <v>4596678656</v>
          </cell>
          <cell r="I250">
            <v>4596678656</v>
          </cell>
          <cell r="J250">
            <v>4596678656</v>
          </cell>
          <cell r="K250" t="str">
            <v>Pessoa Jurídica</v>
          </cell>
          <cell r="L250" t="str">
            <v>42.928.579/0001-05</v>
          </cell>
        </row>
        <row r="251">
          <cell r="E251" t="str">
            <v>HERMES LUIZ SILVA CORDEIRO</v>
          </cell>
          <cell r="F251">
            <v>4596678656</v>
          </cell>
          <cell r="G251">
            <v>4596678656</v>
          </cell>
          <cell r="H251">
            <v>4596678656</v>
          </cell>
          <cell r="I251">
            <v>4596678656</v>
          </cell>
          <cell r="J251">
            <v>4596678656</v>
          </cell>
          <cell r="K251" t="str">
            <v>Pessoa Física</v>
          </cell>
          <cell r="L251" t="str">
            <v>390.902.484-04</v>
          </cell>
        </row>
        <row r="252">
          <cell r="E252" t="str">
            <v>Hospital Eduardo Campos da Pessoa Idosa</v>
          </cell>
          <cell r="F252">
            <v>4596678656</v>
          </cell>
          <cell r="G252">
            <v>4596678656</v>
          </cell>
          <cell r="H252">
            <v>4596678656</v>
          </cell>
          <cell r="I252">
            <v>4596678656</v>
          </cell>
          <cell r="J252">
            <v>4596678656</v>
          </cell>
          <cell r="K252" t="str">
            <v>Pessoa Jurídica</v>
          </cell>
          <cell r="L252" t="str">
            <v>09.039.744/0018-32</v>
          </cell>
        </row>
        <row r="253">
          <cell r="E253" t="str">
            <v>HOSPSETE - Dist Materiais Medico Hospitalares LTDA</v>
          </cell>
          <cell r="F253" t="str">
            <v>Rua do Bom Pastor 152, Iputinga - 50670-260</v>
          </cell>
          <cell r="G253" t="str">
            <v>Recife</v>
          </cell>
          <cell r="H253" t="str">
            <v>PE</v>
          </cell>
          <cell r="I253" t="str">
            <v>(81) 3446-4629</v>
          </cell>
          <cell r="J253">
            <v>4596678656</v>
          </cell>
          <cell r="K253" t="str">
            <v>Pessoa Jurídica</v>
          </cell>
          <cell r="L253" t="str">
            <v>07.199.135/0001-77</v>
          </cell>
        </row>
        <row r="254">
          <cell r="E254" t="str">
            <v>I Barbosa da Silva EPP</v>
          </cell>
          <cell r="F254" t="str">
            <v>Rua Maria da Conceição Viana 214 A, Jd. Atlântico - 53050-110</v>
          </cell>
          <cell r="G254" t="str">
            <v>Olinda</v>
          </cell>
          <cell r="H254" t="str">
            <v>PE</v>
          </cell>
          <cell r="I254" t="str">
            <v>(81) 3429-6766</v>
          </cell>
          <cell r="J254">
            <v>4596678656</v>
          </cell>
          <cell r="K254" t="str">
            <v>Pessoa Jurídica</v>
          </cell>
          <cell r="L254" t="str">
            <v>04.925.042/0001-94</v>
          </cell>
        </row>
        <row r="255">
          <cell r="E255" t="str">
            <v>IB do Carmo Silva Elevadores</v>
          </cell>
          <cell r="F255">
            <v>4596678656</v>
          </cell>
          <cell r="G255">
            <v>4596678656</v>
          </cell>
          <cell r="H255">
            <v>4596678656</v>
          </cell>
          <cell r="I255">
            <v>4596678656</v>
          </cell>
          <cell r="J255">
            <v>4596678656</v>
          </cell>
          <cell r="K255" t="str">
            <v>Pessoa Jurídica</v>
          </cell>
          <cell r="L255" t="str">
            <v>32.310.231/0001-98</v>
          </cell>
        </row>
        <row r="256">
          <cell r="E256" t="str">
            <v>ID Informatica Com. e Servicos LTDA</v>
          </cell>
          <cell r="F256">
            <v>4596678656</v>
          </cell>
          <cell r="G256">
            <v>4596678656</v>
          </cell>
          <cell r="H256">
            <v>4596678656</v>
          </cell>
          <cell r="I256">
            <v>4596678656</v>
          </cell>
          <cell r="J256">
            <v>4596678656</v>
          </cell>
          <cell r="K256" t="str">
            <v>Pessoa Jurídica</v>
          </cell>
          <cell r="L256" t="str">
            <v>09.274.208/0001-73</v>
          </cell>
        </row>
        <row r="257">
          <cell r="E257" t="str">
            <v xml:space="preserve">Igor Henrique de Sousa Santos </v>
          </cell>
          <cell r="F257">
            <v>4596678656</v>
          </cell>
          <cell r="G257">
            <v>4596678656</v>
          </cell>
          <cell r="H257">
            <v>4596678656</v>
          </cell>
          <cell r="I257">
            <v>4596678656</v>
          </cell>
          <cell r="J257">
            <v>4596678656</v>
          </cell>
          <cell r="K257" t="str">
            <v>Pessoa Física</v>
          </cell>
          <cell r="L257" t="str">
            <v>013.878.864-28</v>
          </cell>
        </row>
        <row r="258">
          <cell r="E258" t="str">
            <v>Igor O. de Albuquerque (ME Ambiental)</v>
          </cell>
          <cell r="F258">
            <v>4596678656</v>
          </cell>
          <cell r="G258">
            <v>4596678656</v>
          </cell>
          <cell r="H258">
            <v>4596678656</v>
          </cell>
          <cell r="I258">
            <v>4596678656</v>
          </cell>
          <cell r="J258">
            <v>4596678656</v>
          </cell>
          <cell r="K258" t="str">
            <v>Pessoa Jurídica</v>
          </cell>
          <cell r="L258" t="str">
            <v>32.909.737/0001-18</v>
          </cell>
        </row>
        <row r="259">
          <cell r="E259" t="str">
            <v>iLand Comércio e Serviços de Informática Ltda ME</v>
          </cell>
          <cell r="F259">
            <v>4596678656</v>
          </cell>
          <cell r="G259">
            <v>4596678656</v>
          </cell>
          <cell r="H259">
            <v>4596678656</v>
          </cell>
          <cell r="I259">
            <v>4596678656</v>
          </cell>
          <cell r="J259">
            <v>4596678656</v>
          </cell>
          <cell r="K259" t="str">
            <v>Pessoa Jurídica</v>
          </cell>
          <cell r="L259" t="str">
            <v>04.752.237/0001-80</v>
          </cell>
        </row>
        <row r="260">
          <cell r="E260" t="str">
            <v>IMGL Consultoria &amp; Treinamento LTDA</v>
          </cell>
          <cell r="F260" t="str">
            <v>Rua Bianor de Oliveira 224, CXPST 1173, Campo Grande - 52040-350</v>
          </cell>
          <cell r="G260" t="str">
            <v>Recife</v>
          </cell>
          <cell r="H260" t="str">
            <v>PE</v>
          </cell>
          <cell r="I260">
            <v>4596678656</v>
          </cell>
          <cell r="J260" t="str">
            <v>isabellalima@uol.com.br</v>
          </cell>
          <cell r="K260" t="str">
            <v>Pessoa Jurídica</v>
          </cell>
          <cell r="L260" t="str">
            <v>35.676.951/0001-60</v>
          </cell>
        </row>
        <row r="261">
          <cell r="E261" t="str">
            <v>Influenza Serviços Médicos LTDA</v>
          </cell>
          <cell r="F261">
            <v>4596678656</v>
          </cell>
          <cell r="G261">
            <v>4596678656</v>
          </cell>
          <cell r="H261">
            <v>4596678656</v>
          </cell>
          <cell r="I261">
            <v>4596678656</v>
          </cell>
          <cell r="J261">
            <v>4596678656</v>
          </cell>
          <cell r="K261" t="str">
            <v>Pessoa Jurídica</v>
          </cell>
          <cell r="L261" t="str">
            <v>45.217.889/0001-00</v>
          </cell>
        </row>
        <row r="262">
          <cell r="E262" t="str">
            <v>Injefarma C E S Dist LTDA</v>
          </cell>
          <cell r="F262">
            <v>4596678656</v>
          </cell>
          <cell r="G262">
            <v>4596678656</v>
          </cell>
          <cell r="H262">
            <v>4596678656</v>
          </cell>
          <cell r="I262">
            <v>4596678656</v>
          </cell>
          <cell r="J262">
            <v>4596678656</v>
          </cell>
          <cell r="K262" t="str">
            <v>Pessoa Jurídica</v>
          </cell>
          <cell r="L262" t="str">
            <v>09.607.807/0001-61</v>
          </cell>
        </row>
        <row r="263">
          <cell r="E263" t="str">
            <v xml:space="preserve">Injemed Medicamentos Especiais Ltda </v>
          </cell>
          <cell r="F263">
            <v>4596678656</v>
          </cell>
          <cell r="G263">
            <v>4596678656</v>
          </cell>
          <cell r="H263">
            <v>4596678656</v>
          </cell>
          <cell r="I263">
            <v>4596678656</v>
          </cell>
          <cell r="J263">
            <v>4596678656</v>
          </cell>
          <cell r="K263" t="str">
            <v>Pessoa Jurídica</v>
          </cell>
          <cell r="L263" t="str">
            <v>23.664.355/0001-80</v>
          </cell>
        </row>
        <row r="264">
          <cell r="E264" t="str">
            <v>Injex Indústrias Cirúrgicas LTDA</v>
          </cell>
          <cell r="F264">
            <v>4596678656</v>
          </cell>
          <cell r="G264">
            <v>4596678656</v>
          </cell>
          <cell r="H264">
            <v>4596678656</v>
          </cell>
          <cell r="I264">
            <v>4596678656</v>
          </cell>
          <cell r="J264">
            <v>4596678656</v>
          </cell>
          <cell r="K264" t="str">
            <v>Pessoa Jurídica</v>
          </cell>
          <cell r="L264">
            <v>4596678656</v>
          </cell>
        </row>
        <row r="265">
          <cell r="E265" t="str">
            <v>Inspetoria Salesiana do Nordeste do Brasil</v>
          </cell>
          <cell r="F265" t="str">
            <v>Av. Gen. San Martin 1449, San Martin</v>
          </cell>
          <cell r="G265" t="str">
            <v>Recife</v>
          </cell>
          <cell r="H265" t="str">
            <v>PE</v>
          </cell>
          <cell r="I265">
            <v>4596678656</v>
          </cell>
          <cell r="J265">
            <v>4596678656</v>
          </cell>
          <cell r="K265" t="str">
            <v>Pessoa Jurídica</v>
          </cell>
          <cell r="L265" t="str">
            <v>10.816.775/0002-74</v>
          </cell>
        </row>
        <row r="266">
          <cell r="E266" t="str">
            <v xml:space="preserve">Instituto de Mama do Recife Ltda - ME </v>
          </cell>
          <cell r="F266">
            <v>4596678656</v>
          </cell>
          <cell r="G266">
            <v>4596678656</v>
          </cell>
          <cell r="H266">
            <v>4596678656</v>
          </cell>
          <cell r="I266">
            <v>4596678656</v>
          </cell>
          <cell r="J266">
            <v>4596678656</v>
          </cell>
          <cell r="K266" t="str">
            <v>Pessoa Jurídica</v>
          </cell>
          <cell r="L266" t="str">
            <v>11.674.942/0001-71</v>
          </cell>
        </row>
        <row r="267">
          <cell r="E267" t="str">
            <v>INTERCLEAN  ADMINISTRAÇÃO LTDA</v>
          </cell>
          <cell r="F267" t="str">
            <v>Av. Agov Agamenon Magalhães, 2939, SL 1004 - Espinheiro</v>
          </cell>
          <cell r="G267" t="str">
            <v>Recife</v>
          </cell>
          <cell r="H267" t="str">
            <v>PE</v>
          </cell>
          <cell r="I267">
            <v>4596678656</v>
          </cell>
          <cell r="J267" t="str">
            <v>fagner@mdcontadores.com</v>
          </cell>
          <cell r="K267">
            <v>4596678656</v>
          </cell>
          <cell r="L267" t="str">
            <v>10.229.013/0001-90</v>
          </cell>
        </row>
        <row r="268">
          <cell r="E268" t="str">
            <v>Isabella Benigno Nino da Silva</v>
          </cell>
          <cell r="F268">
            <v>4596678656</v>
          </cell>
          <cell r="G268">
            <v>4596678656</v>
          </cell>
          <cell r="H268">
            <v>4596678656</v>
          </cell>
          <cell r="I268">
            <v>4596678656</v>
          </cell>
          <cell r="J268">
            <v>4596678656</v>
          </cell>
          <cell r="K268" t="str">
            <v>Pessoa Física</v>
          </cell>
          <cell r="L268" t="str">
            <v>094.381.854-02</v>
          </cell>
        </row>
        <row r="269">
          <cell r="E269" t="str">
            <v>Izaias Gonçalves Ribeiro</v>
          </cell>
          <cell r="F269">
            <v>4596678656</v>
          </cell>
          <cell r="G269">
            <v>4596678656</v>
          </cell>
          <cell r="H269">
            <v>4596678656</v>
          </cell>
          <cell r="I269">
            <v>4596678656</v>
          </cell>
          <cell r="J269">
            <v>4596678656</v>
          </cell>
          <cell r="K269" t="str">
            <v>Pessoa Física</v>
          </cell>
          <cell r="L269">
            <v>76625494453</v>
          </cell>
        </row>
        <row r="270">
          <cell r="E270" t="str">
            <v>J A Mat. Médico Hospitalar (Pernambuco)</v>
          </cell>
          <cell r="F270" t="str">
            <v>Rua Cons. Manoel Rodrigues Alves, 31</v>
          </cell>
          <cell r="G270" t="str">
            <v>Gravatá</v>
          </cell>
          <cell r="H270" t="str">
            <v>PE</v>
          </cell>
          <cell r="I270" t="str">
            <v>(81) 9849-1700</v>
          </cell>
          <cell r="J270">
            <v>76625477632</v>
          </cell>
          <cell r="K270" t="str">
            <v>Pessoa Jurídica</v>
          </cell>
          <cell r="L270" t="str">
            <v>36.377.805/0001-04</v>
          </cell>
        </row>
        <row r="271">
          <cell r="E271" t="str">
            <v>J Gehring Comércio Ltda ME</v>
          </cell>
          <cell r="F271">
            <v>76625477632</v>
          </cell>
          <cell r="G271">
            <v>76625477632</v>
          </cell>
          <cell r="H271">
            <v>76625477632</v>
          </cell>
          <cell r="I271">
            <v>76625477632</v>
          </cell>
          <cell r="J271">
            <v>76625477632</v>
          </cell>
          <cell r="K271" t="str">
            <v>Pessoa Jurídica</v>
          </cell>
          <cell r="L271" t="str">
            <v>04.474.612/0001-77</v>
          </cell>
        </row>
        <row r="272">
          <cell r="E272" t="str">
            <v>J J Boa Viagem Comércio - ISP Saúde</v>
          </cell>
          <cell r="F272" t="str">
            <v>Av. Cons. Aguiar, 1472 - Boa Viagem</v>
          </cell>
          <cell r="G272" t="str">
            <v>RECIFE</v>
          </cell>
          <cell r="H272" t="str">
            <v>PE</v>
          </cell>
          <cell r="I272">
            <v>76625477632</v>
          </cell>
          <cell r="J272">
            <v>76625477632</v>
          </cell>
          <cell r="K272" t="str">
            <v>Pessoa Jurídica</v>
          </cell>
          <cell r="L272" t="str">
            <v>35.278.114/0001-82</v>
          </cell>
        </row>
        <row r="273">
          <cell r="E273" t="str">
            <v>J&amp;R Médicos Associados LTDA</v>
          </cell>
          <cell r="F273">
            <v>76625477632</v>
          </cell>
          <cell r="G273">
            <v>76625477632</v>
          </cell>
          <cell r="H273">
            <v>76625477632</v>
          </cell>
          <cell r="I273">
            <v>76625477632</v>
          </cell>
          <cell r="J273">
            <v>76625477632</v>
          </cell>
          <cell r="K273" t="str">
            <v>Pessoa Jurídica</v>
          </cell>
          <cell r="L273" t="str">
            <v>30.077.687/0001-24</v>
          </cell>
        </row>
        <row r="274">
          <cell r="E274" t="str">
            <v>J. G Bordados e Fardamentos LTDA</v>
          </cell>
          <cell r="F274">
            <v>76625477632</v>
          </cell>
          <cell r="G274">
            <v>76625477632</v>
          </cell>
          <cell r="H274">
            <v>76625477632</v>
          </cell>
          <cell r="I274">
            <v>76625477632</v>
          </cell>
          <cell r="J274">
            <v>76625477632</v>
          </cell>
          <cell r="K274" t="str">
            <v>Pessoa Jurídica</v>
          </cell>
          <cell r="L274" t="str">
            <v>21.765.916/0001-02</v>
          </cell>
        </row>
        <row r="275">
          <cell r="E275" t="str">
            <v xml:space="preserve">JA Marcolino Eletrônica EIRELI ME  </v>
          </cell>
          <cell r="F275">
            <v>76625477632</v>
          </cell>
          <cell r="G275" t="str">
            <v xml:space="preserve">Recife </v>
          </cell>
          <cell r="H275" t="str">
            <v>PE</v>
          </cell>
          <cell r="I275">
            <v>76625477632</v>
          </cell>
          <cell r="J275">
            <v>76625477632</v>
          </cell>
          <cell r="K275" t="str">
            <v>Pessoa Jurídica</v>
          </cell>
          <cell r="L275" t="str">
            <v>28.796.968/0001-95</v>
          </cell>
        </row>
        <row r="276">
          <cell r="E276" t="str">
            <v>Jackson Carliel de Melo</v>
          </cell>
          <cell r="F276">
            <v>76625477632</v>
          </cell>
          <cell r="G276">
            <v>76625477632</v>
          </cell>
          <cell r="H276">
            <v>76625477632</v>
          </cell>
          <cell r="I276">
            <v>76625477632</v>
          </cell>
          <cell r="J276">
            <v>76625477632</v>
          </cell>
          <cell r="K276" t="str">
            <v>Pessoa Física</v>
          </cell>
          <cell r="L276" t="str">
            <v>117453974-77</v>
          </cell>
        </row>
        <row r="277">
          <cell r="E277" t="str">
            <v>Jacqueline Anselmo de França Rufino</v>
          </cell>
          <cell r="F277">
            <v>76625477632</v>
          </cell>
          <cell r="G277">
            <v>76625477632</v>
          </cell>
          <cell r="H277">
            <v>76625477632</v>
          </cell>
          <cell r="I277">
            <v>76625477632</v>
          </cell>
          <cell r="J277">
            <v>76625477632</v>
          </cell>
          <cell r="K277" t="str">
            <v>Pessoa Física</v>
          </cell>
          <cell r="L277" t="str">
            <v>090.117.924-83</v>
          </cell>
        </row>
        <row r="278">
          <cell r="E278" t="str">
            <v>JC Comércio Manutenção de Cozinhas e Refrigeração Industrial LTDA</v>
          </cell>
          <cell r="F278" t="str">
            <v>Av. Bernardo Vieira de Melo, 1730</v>
          </cell>
          <cell r="G278" t="str">
            <v>Jaboatão dos Guararapes</v>
          </cell>
          <cell r="H278" t="str">
            <v>PE</v>
          </cell>
          <cell r="I278" t="str">
            <v>(81) 98181-6106</v>
          </cell>
          <cell r="J278">
            <v>76625477632</v>
          </cell>
          <cell r="K278" t="str">
            <v>Pessoa Jurídica</v>
          </cell>
          <cell r="L278" t="str">
            <v>34.950.226/0001-75</v>
          </cell>
        </row>
        <row r="279">
          <cell r="E279" t="str">
            <v>JAILTOM MARQUES DE MACEDO</v>
          </cell>
          <cell r="F279">
            <v>76625477632</v>
          </cell>
          <cell r="G279">
            <v>76625477632</v>
          </cell>
          <cell r="H279">
            <v>76625477632</v>
          </cell>
          <cell r="I279">
            <v>76625477632</v>
          </cell>
          <cell r="J279">
            <v>76625477632</v>
          </cell>
          <cell r="K279" t="str">
            <v>Pessoa Física</v>
          </cell>
          <cell r="L279" t="str">
            <v>065.411.754-38</v>
          </cell>
        </row>
        <row r="280">
          <cell r="E280" t="str">
            <v>JER Serviços Clinicos LTDA</v>
          </cell>
          <cell r="F280">
            <v>76625477632</v>
          </cell>
          <cell r="G280">
            <v>76625477632</v>
          </cell>
          <cell r="H280">
            <v>76625477632</v>
          </cell>
          <cell r="I280">
            <v>76625477632</v>
          </cell>
          <cell r="J280">
            <v>76625477632</v>
          </cell>
          <cell r="K280" t="str">
            <v>Pessoa Jurídica</v>
          </cell>
          <cell r="L280" t="str">
            <v>35.909.484/0001-70</v>
          </cell>
        </row>
        <row r="281">
          <cell r="E281" t="str">
            <v>Jessica Jakeline Batista Tavares da Silva</v>
          </cell>
          <cell r="F281">
            <v>76625477632</v>
          </cell>
          <cell r="G281">
            <v>76625477632</v>
          </cell>
          <cell r="H281">
            <v>76625477632</v>
          </cell>
          <cell r="I281">
            <v>76625477632</v>
          </cell>
          <cell r="J281">
            <v>76625477632</v>
          </cell>
          <cell r="K281" t="str">
            <v>Pessoa Física</v>
          </cell>
          <cell r="L281" t="str">
            <v>111937624-64</v>
          </cell>
        </row>
        <row r="282">
          <cell r="E282" t="str">
            <v>JL Comércio de Sistema de Prevenção Contra Incêncio Eireli (Prev Chamas)</v>
          </cell>
          <cell r="F282">
            <v>76625477632</v>
          </cell>
          <cell r="G282">
            <v>76625477632</v>
          </cell>
          <cell r="H282">
            <v>76625477632</v>
          </cell>
          <cell r="I282">
            <v>76625477632</v>
          </cell>
          <cell r="J282">
            <v>76625477632</v>
          </cell>
          <cell r="K282" t="str">
            <v>Pessoa Jurídica</v>
          </cell>
          <cell r="L282" t="str">
            <v>32.040.335/0001-20</v>
          </cell>
        </row>
        <row r="283">
          <cell r="E283" t="str">
            <v>Joabe Asael Barbosa do Rego</v>
          </cell>
          <cell r="F283">
            <v>76625477632</v>
          </cell>
          <cell r="G283">
            <v>76625477632</v>
          </cell>
          <cell r="H283">
            <v>76625477632</v>
          </cell>
          <cell r="I283">
            <v>76625477632</v>
          </cell>
          <cell r="J283">
            <v>76625477632</v>
          </cell>
          <cell r="K283" t="str">
            <v>Pessoa Física</v>
          </cell>
          <cell r="L283" t="str">
            <v>119152594-52</v>
          </cell>
        </row>
        <row r="284">
          <cell r="E284" t="str">
            <v xml:space="preserve">Joana D Arc Araujo dos Santos  </v>
          </cell>
          <cell r="F284">
            <v>76625477632</v>
          </cell>
          <cell r="G284">
            <v>76625477632</v>
          </cell>
          <cell r="H284">
            <v>76625477632</v>
          </cell>
          <cell r="I284">
            <v>76625477632</v>
          </cell>
          <cell r="J284">
            <v>76625477632</v>
          </cell>
          <cell r="K284" t="str">
            <v>Pessoa Física</v>
          </cell>
          <cell r="L284" t="str">
            <v>035.155.094-10</v>
          </cell>
        </row>
        <row r="285">
          <cell r="E285" t="str">
            <v>João Alexandro Gonçalves ME - HospMóveis</v>
          </cell>
          <cell r="F285">
            <v>76625477632</v>
          </cell>
          <cell r="G285">
            <v>76625477632</v>
          </cell>
          <cell r="H285">
            <v>76625477632</v>
          </cell>
          <cell r="I285">
            <v>76625477632</v>
          </cell>
          <cell r="J285">
            <v>76625477632</v>
          </cell>
          <cell r="K285" t="str">
            <v>Pessoa Jurídica</v>
          </cell>
          <cell r="L285" t="str">
            <v>11.869.985/0001-02</v>
          </cell>
        </row>
        <row r="286">
          <cell r="E286" t="str">
            <v xml:space="preserve">João Augusto Nascimento Silva </v>
          </cell>
          <cell r="F286">
            <v>76625477632</v>
          </cell>
          <cell r="G286">
            <v>76625477632</v>
          </cell>
          <cell r="H286">
            <v>76625477632</v>
          </cell>
          <cell r="I286">
            <v>76625477632</v>
          </cell>
          <cell r="J286">
            <v>76625477632</v>
          </cell>
          <cell r="K286" t="str">
            <v>Pessoa Física</v>
          </cell>
          <cell r="L286" t="str">
            <v>712.808.994-25</v>
          </cell>
        </row>
        <row r="287">
          <cell r="E287" t="str">
            <v>João Barbosa de Oliveira Filho</v>
          </cell>
          <cell r="F287">
            <v>76625477632</v>
          </cell>
          <cell r="G287">
            <v>76625477632</v>
          </cell>
          <cell r="H287">
            <v>76625477632</v>
          </cell>
          <cell r="I287">
            <v>76625477632</v>
          </cell>
          <cell r="J287">
            <v>76625477632</v>
          </cell>
          <cell r="K287" t="str">
            <v>Pessoa Física</v>
          </cell>
          <cell r="L287" t="str">
            <v>039314704-58</v>
          </cell>
        </row>
        <row r="288">
          <cell r="E288" t="str">
            <v>JOÃO MARCELO - PENSÃO ALIMENTÍCIA</v>
          </cell>
          <cell r="F288">
            <v>76625477632</v>
          </cell>
          <cell r="G288">
            <v>76625477632</v>
          </cell>
          <cell r="H288">
            <v>76625477632</v>
          </cell>
          <cell r="I288">
            <v>76625477632</v>
          </cell>
          <cell r="J288">
            <v>76625477632</v>
          </cell>
          <cell r="K288">
            <v>76625477632</v>
          </cell>
          <cell r="L288">
            <v>76625477632</v>
          </cell>
        </row>
        <row r="289">
          <cell r="E289" t="str">
            <v>João Marcelo Leite Carneiro Bezerra</v>
          </cell>
          <cell r="F289">
            <v>76625477632</v>
          </cell>
          <cell r="G289">
            <v>76625477632</v>
          </cell>
          <cell r="H289">
            <v>76625477632</v>
          </cell>
          <cell r="I289">
            <v>76625477632</v>
          </cell>
          <cell r="J289">
            <v>76625477632</v>
          </cell>
          <cell r="K289" t="str">
            <v>Pessoa Física</v>
          </cell>
          <cell r="L289" t="str">
            <v>067607744-77</v>
          </cell>
        </row>
        <row r="290">
          <cell r="E290" t="str">
            <v>Joatan José de Lima</v>
          </cell>
          <cell r="F290">
            <v>76625477632</v>
          </cell>
          <cell r="G290">
            <v>76625477632</v>
          </cell>
          <cell r="H290">
            <v>76625477632</v>
          </cell>
          <cell r="I290">
            <v>76625477632</v>
          </cell>
          <cell r="J290">
            <v>76625477632</v>
          </cell>
          <cell r="K290" t="str">
            <v>Pessoa Jurídica</v>
          </cell>
          <cell r="L290" t="str">
            <v>35.083.311/0001-46</v>
          </cell>
        </row>
        <row r="291">
          <cell r="E291" t="str">
            <v>Johnson Controls - Hitachi Ar Condicionado do Brasil Ltda</v>
          </cell>
          <cell r="F291">
            <v>76625477632</v>
          </cell>
          <cell r="G291">
            <v>76625477632</v>
          </cell>
          <cell r="H291">
            <v>76625477632</v>
          </cell>
          <cell r="I291">
            <v>76625477632</v>
          </cell>
          <cell r="J291">
            <v>76625477632</v>
          </cell>
          <cell r="K291" t="str">
            <v>Pessoa Jurídica</v>
          </cell>
          <cell r="L291" t="str">
            <v>33.284.522/0006-26</v>
          </cell>
        </row>
        <row r="292">
          <cell r="E292" t="str">
            <v>José Alexandre Benedito</v>
          </cell>
          <cell r="F292">
            <v>76625477632</v>
          </cell>
          <cell r="G292">
            <v>76625477632</v>
          </cell>
          <cell r="H292">
            <v>76625477632</v>
          </cell>
          <cell r="I292">
            <v>76625477632</v>
          </cell>
          <cell r="J292">
            <v>76625477632</v>
          </cell>
          <cell r="K292" t="str">
            <v>Pessoa Física</v>
          </cell>
          <cell r="L292" t="str">
            <v>427.235.904-53</v>
          </cell>
        </row>
        <row r="293">
          <cell r="E293" t="str">
            <v>José de Andrade Freitas Filho</v>
          </cell>
          <cell r="F293" t="str">
            <v>Rua Guilherme Pinto, 265 - Apto 901</v>
          </cell>
          <cell r="G293" t="str">
            <v>RECIFE</v>
          </cell>
          <cell r="H293" t="str">
            <v>PE</v>
          </cell>
          <cell r="I293">
            <v>76625477632</v>
          </cell>
          <cell r="J293">
            <v>76625477632</v>
          </cell>
          <cell r="K293" t="str">
            <v>Pessoa Física</v>
          </cell>
          <cell r="L293" t="str">
            <v>048550814-18</v>
          </cell>
        </row>
        <row r="294">
          <cell r="E294" t="str">
            <v>José Francisco da Silva Neto</v>
          </cell>
          <cell r="F294" t="str">
            <v>Rua rubí, 275</v>
          </cell>
          <cell r="G294" t="str">
            <v>Camaragibe</v>
          </cell>
          <cell r="H294" t="str">
            <v>PE</v>
          </cell>
          <cell r="I294" t="str">
            <v>(81) 98622-3421</v>
          </cell>
          <cell r="J294">
            <v>76625477632</v>
          </cell>
          <cell r="K294" t="str">
            <v>Pessoa Jurídica</v>
          </cell>
          <cell r="L294" t="str">
            <v>13.036.915/0001-07</v>
          </cell>
        </row>
        <row r="295">
          <cell r="E295" t="str">
            <v>José George Ferreira de Albuquerque</v>
          </cell>
          <cell r="F295">
            <v>76625477632</v>
          </cell>
          <cell r="G295">
            <v>76625477632</v>
          </cell>
          <cell r="H295">
            <v>76625477632</v>
          </cell>
          <cell r="I295">
            <v>76625477632</v>
          </cell>
          <cell r="J295">
            <v>76625477632</v>
          </cell>
          <cell r="K295" t="str">
            <v>Pessoa Física</v>
          </cell>
          <cell r="L295" t="str">
            <v>068749604-74</v>
          </cell>
        </row>
        <row r="296">
          <cell r="E296" t="str">
            <v xml:space="preserve">Jose Nilo de Carvalho Neto </v>
          </cell>
          <cell r="F296">
            <v>76625477632</v>
          </cell>
          <cell r="G296">
            <v>76625477632</v>
          </cell>
          <cell r="H296">
            <v>76625477632</v>
          </cell>
          <cell r="I296">
            <v>76625477632</v>
          </cell>
          <cell r="J296">
            <v>76625477632</v>
          </cell>
          <cell r="K296" t="str">
            <v>Pessoa Física</v>
          </cell>
          <cell r="L296" t="str">
            <v>015.937.353-08</v>
          </cell>
        </row>
        <row r="297">
          <cell r="E297" t="str">
            <v xml:space="preserve">Jose Rogerio Marques de Andrade </v>
          </cell>
          <cell r="F297">
            <v>76625477632</v>
          </cell>
          <cell r="G297">
            <v>76625477632</v>
          </cell>
          <cell r="H297">
            <v>76625477632</v>
          </cell>
          <cell r="I297">
            <v>76625477632</v>
          </cell>
          <cell r="J297">
            <v>76625477632</v>
          </cell>
          <cell r="K297" t="str">
            <v>Pessoa Física</v>
          </cell>
          <cell r="L297" t="str">
            <v>990.218.464-20</v>
          </cell>
        </row>
        <row r="298">
          <cell r="E298" t="str">
            <v>Jose Vitor do Nascimento</v>
          </cell>
          <cell r="F298">
            <v>76625477632</v>
          </cell>
          <cell r="G298">
            <v>76625477632</v>
          </cell>
          <cell r="H298">
            <v>76625477632</v>
          </cell>
          <cell r="I298">
            <v>76625477632</v>
          </cell>
          <cell r="J298">
            <v>76625477632</v>
          </cell>
          <cell r="K298" t="str">
            <v>Pessoa Física</v>
          </cell>
          <cell r="L298" t="str">
            <v>704.136.314-78</v>
          </cell>
        </row>
        <row r="299">
          <cell r="E299" t="str">
            <v>Josiane Bernardo da Rocha - MAKTUB EMPREENDIMENTO</v>
          </cell>
          <cell r="F299">
            <v>76625477632</v>
          </cell>
          <cell r="G299">
            <v>76625477632</v>
          </cell>
          <cell r="H299">
            <v>76625477632</v>
          </cell>
          <cell r="I299">
            <v>76625477632</v>
          </cell>
          <cell r="J299">
            <v>76625477632</v>
          </cell>
          <cell r="K299" t="str">
            <v>Pessoa Jurídica</v>
          </cell>
          <cell r="L299" t="str">
            <v>33.695.583/0001-71</v>
          </cell>
        </row>
        <row r="300">
          <cell r="E300" t="str">
            <v xml:space="preserve">Josiani Maria de Freitas </v>
          </cell>
          <cell r="F300">
            <v>76625477632</v>
          </cell>
          <cell r="G300">
            <v>76625477632</v>
          </cell>
          <cell r="H300">
            <v>76625477632</v>
          </cell>
          <cell r="I300">
            <v>76625477632</v>
          </cell>
          <cell r="J300">
            <v>76625477632</v>
          </cell>
          <cell r="K300" t="str">
            <v>Pessoa Física</v>
          </cell>
          <cell r="L300" t="str">
            <v>037.570.394-24</v>
          </cell>
        </row>
        <row r="301">
          <cell r="E301" t="str">
            <v>Julia Vieira de Vasconcelos</v>
          </cell>
          <cell r="F301">
            <v>76625477632</v>
          </cell>
          <cell r="G301">
            <v>76625477632</v>
          </cell>
          <cell r="H301">
            <v>76625477632</v>
          </cell>
          <cell r="I301">
            <v>76625477632</v>
          </cell>
          <cell r="J301">
            <v>76625477632</v>
          </cell>
          <cell r="K301" t="str">
            <v>Pessoa Física</v>
          </cell>
          <cell r="L301" t="str">
            <v>118.641.194-54</v>
          </cell>
        </row>
        <row r="302">
          <cell r="E302" t="str">
            <v>Juliana Montenegro Erthal</v>
          </cell>
          <cell r="F302">
            <v>76625477632</v>
          </cell>
          <cell r="G302">
            <v>76625477632</v>
          </cell>
          <cell r="H302">
            <v>76625477632</v>
          </cell>
          <cell r="I302">
            <v>76625477632</v>
          </cell>
          <cell r="J302">
            <v>76625477632</v>
          </cell>
          <cell r="K302" t="str">
            <v>Pessoa Física</v>
          </cell>
          <cell r="L302" t="str">
            <v>670.060.271-87</v>
          </cell>
        </row>
        <row r="303">
          <cell r="E303" t="str">
            <v xml:space="preserve">Juliana Pereira da Silva </v>
          </cell>
          <cell r="F303">
            <v>76625477632</v>
          </cell>
          <cell r="G303">
            <v>76625477632</v>
          </cell>
          <cell r="H303">
            <v>76625477632</v>
          </cell>
          <cell r="I303">
            <v>76625477632</v>
          </cell>
          <cell r="J303">
            <v>76625477632</v>
          </cell>
          <cell r="K303" t="str">
            <v>Pessoa Física</v>
          </cell>
          <cell r="L303" t="str">
            <v>027.793.884-80</v>
          </cell>
        </row>
        <row r="304">
          <cell r="E304" t="str">
            <v>Jullyane Florencio Pacheco da Silva</v>
          </cell>
          <cell r="F304">
            <v>76625477632</v>
          </cell>
          <cell r="G304">
            <v>76625477632</v>
          </cell>
          <cell r="H304">
            <v>76625477632</v>
          </cell>
          <cell r="I304">
            <v>76625477632</v>
          </cell>
          <cell r="J304">
            <v>76625477632</v>
          </cell>
          <cell r="K304" t="str">
            <v>Pessoa Física</v>
          </cell>
          <cell r="L304" t="str">
            <v>076.253.004-98</v>
          </cell>
        </row>
        <row r="305">
          <cell r="E305" t="str">
            <v xml:space="preserve">Kaetes Industria de Água Mineral Ltda </v>
          </cell>
          <cell r="F305">
            <v>76625477632</v>
          </cell>
          <cell r="G305">
            <v>76625477632</v>
          </cell>
          <cell r="H305">
            <v>76625477632</v>
          </cell>
          <cell r="I305">
            <v>76625477632</v>
          </cell>
          <cell r="J305">
            <v>76625477632</v>
          </cell>
          <cell r="K305" t="str">
            <v>Pessoa Jurídica</v>
          </cell>
          <cell r="L305" t="str">
            <v>14.198.752/0001-13</v>
          </cell>
        </row>
        <row r="306">
          <cell r="E306" t="str">
            <v>Kaio Felipe Araujo Carvalho</v>
          </cell>
          <cell r="F306">
            <v>76625477632</v>
          </cell>
          <cell r="G306">
            <v>76625477632</v>
          </cell>
          <cell r="H306">
            <v>76625477632</v>
          </cell>
          <cell r="I306">
            <v>76625477632</v>
          </cell>
          <cell r="J306">
            <v>76625477632</v>
          </cell>
          <cell r="K306" t="str">
            <v>Pessoa Física</v>
          </cell>
          <cell r="L306" t="str">
            <v>035.436.893-12</v>
          </cell>
        </row>
        <row r="307">
          <cell r="E307" t="str">
            <v>Kairos Hospitalar Distribuidora de Medicamentos</v>
          </cell>
          <cell r="F307" t="str">
            <v>Av. Gessy Lever 951 - Lenheiros</v>
          </cell>
          <cell r="G307" t="str">
            <v>Valinhos</v>
          </cell>
          <cell r="H307" t="str">
            <v>SP</v>
          </cell>
          <cell r="I307" t="str">
            <v>(19) 3849-2112</v>
          </cell>
          <cell r="J307">
            <v>76625477632</v>
          </cell>
          <cell r="K307" t="str">
            <v>Pessoa Jurídica</v>
          </cell>
          <cell r="L307" t="str">
            <v>30.450.392/0001-51</v>
          </cell>
        </row>
        <row r="308">
          <cell r="E308" t="str">
            <v>Kallyne Benício Correia Fragozo</v>
          </cell>
          <cell r="F308">
            <v>76625477632</v>
          </cell>
          <cell r="G308">
            <v>76625477632</v>
          </cell>
          <cell r="H308">
            <v>76625477632</v>
          </cell>
          <cell r="I308">
            <v>76625477632</v>
          </cell>
          <cell r="J308">
            <v>76625477632</v>
          </cell>
          <cell r="K308" t="str">
            <v>Pessoa Física</v>
          </cell>
          <cell r="L308" t="str">
            <v>124.703.624-31</v>
          </cell>
        </row>
        <row r="309">
          <cell r="E309" t="str">
            <v>Karina Siqueira Cidrim</v>
          </cell>
          <cell r="F309">
            <v>76625477632</v>
          </cell>
          <cell r="G309">
            <v>76625477632</v>
          </cell>
          <cell r="H309">
            <v>76625477632</v>
          </cell>
          <cell r="I309">
            <v>76625477632</v>
          </cell>
          <cell r="J309">
            <v>76625477632</v>
          </cell>
          <cell r="K309" t="str">
            <v>Pessoa Física</v>
          </cell>
          <cell r="L309" t="str">
            <v>010453884-83</v>
          </cell>
        </row>
        <row r="310">
          <cell r="E310" t="str">
            <v>KARLA MARIA DA SILVA LIMA INSTALAÇÕES COMERCIAIS</v>
          </cell>
          <cell r="F310">
            <v>76625477632</v>
          </cell>
          <cell r="G310">
            <v>76625477632</v>
          </cell>
          <cell r="H310">
            <v>76625477632</v>
          </cell>
          <cell r="I310">
            <v>76625477632</v>
          </cell>
          <cell r="J310">
            <v>76625477632</v>
          </cell>
          <cell r="K310">
            <v>76625477632</v>
          </cell>
          <cell r="L310" t="str">
            <v>06.312.331/0001-43</v>
          </cell>
        </row>
        <row r="311">
          <cell r="E311" t="str">
            <v>Katia Batista Alves Esquadrias e Vidros</v>
          </cell>
          <cell r="F311">
            <v>76625477632</v>
          </cell>
          <cell r="G311">
            <v>76625477632</v>
          </cell>
          <cell r="H311">
            <v>76625477632</v>
          </cell>
          <cell r="I311">
            <v>76625477632</v>
          </cell>
          <cell r="J311">
            <v>76625477632</v>
          </cell>
          <cell r="K311" t="str">
            <v>Pessoa Jurídica</v>
          </cell>
          <cell r="L311" t="str">
            <v>33.009.500/0001-43</v>
          </cell>
        </row>
        <row r="312">
          <cell r="E312" t="str">
            <v>Kelly Cristina dos Santos Oliveira</v>
          </cell>
          <cell r="F312" t="str">
            <v>Rua Paissandu, 26,  Andar 0001</v>
          </cell>
          <cell r="G312" t="str">
            <v>RECIFE</v>
          </cell>
          <cell r="H312" t="str">
            <v>PE</v>
          </cell>
          <cell r="I312">
            <v>76625477632</v>
          </cell>
          <cell r="J312">
            <v>76625477632</v>
          </cell>
          <cell r="K312">
            <v>76625477632</v>
          </cell>
          <cell r="L312" t="str">
            <v>12.775.146/0001-98</v>
          </cell>
        </row>
        <row r="313">
          <cell r="E313" t="str">
            <v>KGM Lan Distribuidora Ltda - ME</v>
          </cell>
          <cell r="F313">
            <v>76625477632</v>
          </cell>
          <cell r="G313">
            <v>76625477632</v>
          </cell>
          <cell r="H313">
            <v>76625477632</v>
          </cell>
          <cell r="I313">
            <v>76625477632</v>
          </cell>
          <cell r="J313">
            <v>76625477632</v>
          </cell>
          <cell r="K313">
            <v>76625477632</v>
          </cell>
          <cell r="L313">
            <v>76625477632</v>
          </cell>
        </row>
        <row r="314">
          <cell r="E314" t="str">
            <v xml:space="preserve">Kimberly Rauana Ramos da Silva </v>
          </cell>
          <cell r="F314">
            <v>76625477632</v>
          </cell>
          <cell r="G314">
            <v>76625477632</v>
          </cell>
          <cell r="H314">
            <v>76625477632</v>
          </cell>
          <cell r="I314">
            <v>76625477632</v>
          </cell>
          <cell r="J314">
            <v>76625477632</v>
          </cell>
          <cell r="K314" t="str">
            <v>Pessoa Física</v>
          </cell>
          <cell r="L314" t="str">
            <v>092.663.384-86</v>
          </cell>
        </row>
        <row r="315">
          <cell r="E315" t="str">
            <v>Koral Produtos Médicos Correl. E Desc LTDA</v>
          </cell>
          <cell r="F315">
            <v>76625477632</v>
          </cell>
          <cell r="G315">
            <v>76625477632</v>
          </cell>
          <cell r="H315">
            <v>76625477632</v>
          </cell>
          <cell r="I315">
            <v>76625477632</v>
          </cell>
          <cell r="J315">
            <v>76625477632</v>
          </cell>
          <cell r="K315" t="str">
            <v>Pessoa Jurídica</v>
          </cell>
          <cell r="L315" t="str">
            <v>02.005.077/0001-80</v>
          </cell>
        </row>
        <row r="316">
          <cell r="E316" t="str">
            <v>Krissia Rayane Oliveira Rafael</v>
          </cell>
          <cell r="F316">
            <v>76625477632</v>
          </cell>
          <cell r="G316">
            <v>76625477632</v>
          </cell>
          <cell r="H316">
            <v>76625477632</v>
          </cell>
          <cell r="I316">
            <v>76625477632</v>
          </cell>
          <cell r="J316">
            <v>76625477632</v>
          </cell>
          <cell r="K316" t="str">
            <v>Pessoa Física</v>
          </cell>
          <cell r="L316" t="str">
            <v>045597864-61</v>
          </cell>
        </row>
        <row r="317">
          <cell r="E317" t="str">
            <v>L Perusio Pereira Comércio Instalações e Assistência Técnica</v>
          </cell>
          <cell r="F317">
            <v>76625477632</v>
          </cell>
          <cell r="G317">
            <v>76625477632</v>
          </cell>
          <cell r="H317">
            <v>76625477632</v>
          </cell>
          <cell r="I317">
            <v>76625477632</v>
          </cell>
          <cell r="J317">
            <v>76625477632</v>
          </cell>
          <cell r="K317" t="str">
            <v>Pessoa Jurídica</v>
          </cell>
          <cell r="L317" t="str">
            <v>14.335.142/0001-14</v>
          </cell>
        </row>
        <row r="318">
          <cell r="E318" t="str">
            <v xml:space="preserve">Laise Mayara da Silva </v>
          </cell>
          <cell r="F318">
            <v>76625477632</v>
          </cell>
          <cell r="G318">
            <v>76625477632</v>
          </cell>
          <cell r="H318">
            <v>76625477632</v>
          </cell>
          <cell r="I318">
            <v>76625477632</v>
          </cell>
          <cell r="J318">
            <v>76625477632</v>
          </cell>
          <cell r="K318" t="str">
            <v>Pessoa Física</v>
          </cell>
          <cell r="L318" t="str">
            <v>079.616.534-30</v>
          </cell>
        </row>
        <row r="319">
          <cell r="E319" t="str">
            <v>LAPAROMED</v>
          </cell>
          <cell r="F319">
            <v>76625477632</v>
          </cell>
          <cell r="G319">
            <v>76625477632</v>
          </cell>
          <cell r="H319">
            <v>76625477632</v>
          </cell>
          <cell r="I319">
            <v>76625477632</v>
          </cell>
          <cell r="J319">
            <v>76625477632</v>
          </cell>
          <cell r="K319">
            <v>76625477632</v>
          </cell>
          <cell r="L319">
            <v>76625477632</v>
          </cell>
        </row>
        <row r="320">
          <cell r="E320" t="str">
            <v>Larissa Pereira Bispo</v>
          </cell>
          <cell r="F320">
            <v>76625477632</v>
          </cell>
          <cell r="G320">
            <v>76625477632</v>
          </cell>
          <cell r="H320">
            <v>76625477632</v>
          </cell>
          <cell r="I320">
            <v>76625477632</v>
          </cell>
          <cell r="J320">
            <v>76625477632</v>
          </cell>
          <cell r="K320" t="str">
            <v>Pessoa Física</v>
          </cell>
          <cell r="L320" t="str">
            <v>704.364.754-13</v>
          </cell>
        </row>
        <row r="321">
          <cell r="E321" t="str">
            <v>Larisse Carla Ribeiro do Nascimento</v>
          </cell>
          <cell r="F321">
            <v>76625477632</v>
          </cell>
          <cell r="G321">
            <v>76625477632</v>
          </cell>
          <cell r="H321">
            <v>76625477632</v>
          </cell>
          <cell r="I321">
            <v>76625477632</v>
          </cell>
          <cell r="J321">
            <v>76625477632</v>
          </cell>
          <cell r="K321" t="str">
            <v>Pessoa Física</v>
          </cell>
          <cell r="L321" t="str">
            <v>098572124-33</v>
          </cell>
        </row>
        <row r="322">
          <cell r="E322" t="str">
            <v>Lavebras Gestão de Texteis S.A.</v>
          </cell>
          <cell r="F322">
            <v>76625477632</v>
          </cell>
          <cell r="G322">
            <v>76625477632</v>
          </cell>
          <cell r="H322">
            <v>76625477632</v>
          </cell>
          <cell r="I322">
            <v>76625477632</v>
          </cell>
          <cell r="J322">
            <v>76625477632</v>
          </cell>
          <cell r="K322" t="str">
            <v>Pessoa Jurídica</v>
          </cell>
          <cell r="L322" t="str">
            <v>06.272.575/0048-03</v>
          </cell>
        </row>
        <row r="323">
          <cell r="E323" t="str">
            <v>LDL Serviços e Comércio de Equipamentos EIRELI</v>
          </cell>
          <cell r="F323">
            <v>76625477632</v>
          </cell>
          <cell r="G323">
            <v>76625477632</v>
          </cell>
          <cell r="H323">
            <v>76625477632</v>
          </cell>
          <cell r="I323">
            <v>76625477632</v>
          </cell>
          <cell r="J323">
            <v>76625477632</v>
          </cell>
          <cell r="K323" t="str">
            <v>Pessoa Jurídica</v>
          </cell>
          <cell r="L323" t="str">
            <v>29.447.439/0001-49</v>
          </cell>
        </row>
        <row r="324">
          <cell r="E324" t="str">
            <v xml:space="preserve">Leila Michelle da Silva Azevedo </v>
          </cell>
          <cell r="F324">
            <v>76625477632</v>
          </cell>
          <cell r="G324">
            <v>76625477632</v>
          </cell>
          <cell r="H324">
            <v>76625477632</v>
          </cell>
          <cell r="I324">
            <v>76625477632</v>
          </cell>
          <cell r="J324">
            <v>76625477632</v>
          </cell>
          <cell r="K324" t="str">
            <v>Pessoa Física</v>
          </cell>
          <cell r="L324" t="str">
            <v>033.818.794-48</v>
          </cell>
        </row>
        <row r="325">
          <cell r="E325" t="str">
            <v>Leo Plásticos e Aviamentos Ltda (Casas Leo)</v>
          </cell>
          <cell r="F325">
            <v>76625477632</v>
          </cell>
          <cell r="G325">
            <v>76625477632</v>
          </cell>
          <cell r="H325">
            <v>76625477632</v>
          </cell>
          <cell r="I325">
            <v>76625477632</v>
          </cell>
          <cell r="J325">
            <v>76625477632</v>
          </cell>
          <cell r="K325" t="str">
            <v>Pessoa Jurídica</v>
          </cell>
          <cell r="L325" t="str">
            <v>40.893.174/0001-45</v>
          </cell>
        </row>
        <row r="326">
          <cell r="E326" t="str">
            <v xml:space="preserve">Leonardo Bruno Gomes da Silva </v>
          </cell>
          <cell r="F326">
            <v>76625477632</v>
          </cell>
          <cell r="G326">
            <v>76625477632</v>
          </cell>
          <cell r="H326">
            <v>76625477632</v>
          </cell>
          <cell r="I326">
            <v>76625477632</v>
          </cell>
          <cell r="J326">
            <v>76625477632</v>
          </cell>
          <cell r="K326" t="str">
            <v>Pessoa Física</v>
          </cell>
          <cell r="L326">
            <v>76625477632</v>
          </cell>
        </row>
        <row r="327">
          <cell r="E327" t="str">
            <v>Leonardo Jose de Cupertino Barreto da Rocha Andrade</v>
          </cell>
          <cell r="F327">
            <v>76625477632</v>
          </cell>
          <cell r="G327">
            <v>76625477632</v>
          </cell>
          <cell r="H327">
            <v>76625477632</v>
          </cell>
          <cell r="I327">
            <v>76625477632</v>
          </cell>
          <cell r="J327">
            <v>76625477632</v>
          </cell>
          <cell r="K327" t="str">
            <v>Pessoa Física</v>
          </cell>
          <cell r="L327" t="str">
            <v>111767984-56</v>
          </cell>
        </row>
        <row r="328">
          <cell r="E328" t="str">
            <v>Líder Hospitalar Comercio e Distribuição de Plásticos Eireli</v>
          </cell>
          <cell r="F328" t="str">
            <v>Av. Izabel de Goes, 381 - Areias</v>
          </cell>
          <cell r="G328" t="str">
            <v>Recife</v>
          </cell>
          <cell r="H328" t="str">
            <v>PE</v>
          </cell>
          <cell r="I328" t="str">
            <v>(81) 3422-2954</v>
          </cell>
          <cell r="J328">
            <v>76625477632</v>
          </cell>
          <cell r="K328" t="str">
            <v>Pessoa Jurídica</v>
          </cell>
          <cell r="L328" t="str">
            <v>26.312.218/0001-75</v>
          </cell>
        </row>
        <row r="329">
          <cell r="E329" t="str">
            <v>Liliane Germano de Albuquerque</v>
          </cell>
          <cell r="F329">
            <v>76625477632</v>
          </cell>
          <cell r="G329">
            <v>76625477632</v>
          </cell>
          <cell r="H329">
            <v>76625477632</v>
          </cell>
          <cell r="I329">
            <v>76625477632</v>
          </cell>
          <cell r="J329">
            <v>76625477632</v>
          </cell>
          <cell r="K329" t="str">
            <v>Pessoa Física</v>
          </cell>
          <cell r="L329">
            <v>76625477632</v>
          </cell>
        </row>
        <row r="330">
          <cell r="E330" t="str">
            <v>LIMPEX - SERVIÇO DE LIMPEZA DE RESERVATÓRIO LTDA</v>
          </cell>
          <cell r="F330" t="str">
            <v>R. Sldo Graciliano 57, Jiquiá - CEP: 50771.360</v>
          </cell>
          <cell r="G330" t="str">
            <v>Recife</v>
          </cell>
          <cell r="H330" t="str">
            <v>PE</v>
          </cell>
          <cell r="I330">
            <v>76625477632</v>
          </cell>
          <cell r="J330" t="str">
            <v>lempexsa@outlook.com</v>
          </cell>
          <cell r="K330" t="str">
            <v>Pessoa Jurídica</v>
          </cell>
          <cell r="L330" t="str">
            <v>11.356.463/0001-07</v>
          </cell>
        </row>
        <row r="331">
          <cell r="E331" t="str">
            <v>Lívia Feitosa Rodrigues</v>
          </cell>
          <cell r="F331" t="str">
            <v>Rua Maria Carolina, 316</v>
          </cell>
          <cell r="G331" t="str">
            <v>RECIFE</v>
          </cell>
          <cell r="H331" t="str">
            <v>PE</v>
          </cell>
          <cell r="I331">
            <v>76625477632</v>
          </cell>
          <cell r="J331">
            <v>76625477632</v>
          </cell>
          <cell r="K331" t="str">
            <v>Pessoa Física</v>
          </cell>
          <cell r="L331" t="str">
            <v>088254804-23</v>
          </cell>
        </row>
        <row r="332">
          <cell r="E332" t="str">
            <v>LocMed Hospitalar Ltda</v>
          </cell>
          <cell r="F332">
            <v>76625477632</v>
          </cell>
          <cell r="G332">
            <v>76625477632</v>
          </cell>
          <cell r="H332">
            <v>76625477632</v>
          </cell>
          <cell r="I332">
            <v>76625477632</v>
          </cell>
          <cell r="J332">
            <v>76625477632</v>
          </cell>
          <cell r="K332" t="str">
            <v>Pessoa Jurídica</v>
          </cell>
          <cell r="L332" t="str">
            <v>04.238.951/0007-40</v>
          </cell>
        </row>
        <row r="333">
          <cell r="E333" t="str">
            <v>Lourdes Thalita Meyer de andrade Cavalcanti</v>
          </cell>
          <cell r="F333">
            <v>76625477632</v>
          </cell>
          <cell r="G333">
            <v>76625477632</v>
          </cell>
          <cell r="H333">
            <v>76625477632</v>
          </cell>
          <cell r="I333">
            <v>76625477632</v>
          </cell>
          <cell r="J333">
            <v>76625477632</v>
          </cell>
          <cell r="K333" t="str">
            <v>Pessoa Física</v>
          </cell>
          <cell r="L333" t="str">
            <v>076.532.064-92</v>
          </cell>
        </row>
        <row r="334">
          <cell r="E334" t="str">
            <v>LS Pernambuco Assistência Médica LTDA ME</v>
          </cell>
          <cell r="F334" t="str">
            <v>Rua da Aurora 325, Apto. 1011, Edf. Ébano, Cx. Pst 407, Boa Vista - 50050-000</v>
          </cell>
          <cell r="G334" t="str">
            <v>Recife</v>
          </cell>
          <cell r="H334" t="str">
            <v>PE</v>
          </cell>
          <cell r="I334">
            <v>76625477632</v>
          </cell>
          <cell r="J334" t="str">
            <v>lsconsultoriamedica@hotmail.com</v>
          </cell>
          <cell r="K334" t="str">
            <v>Pessoa Jurídica</v>
          </cell>
          <cell r="L334" t="str">
            <v>26.245.293/0001-60</v>
          </cell>
        </row>
        <row r="335">
          <cell r="E335" t="str">
            <v xml:space="preserve">Lucas Gomes de Andrade </v>
          </cell>
          <cell r="F335">
            <v>76625477632</v>
          </cell>
          <cell r="G335">
            <v>76625477632</v>
          </cell>
          <cell r="H335">
            <v>76625477632</v>
          </cell>
          <cell r="I335">
            <v>76625477632</v>
          </cell>
          <cell r="J335">
            <v>76625477632</v>
          </cell>
          <cell r="K335" t="str">
            <v>Pessoa Física</v>
          </cell>
          <cell r="L335" t="str">
            <v>188.120.128-76</v>
          </cell>
        </row>
        <row r="336">
          <cell r="E336" t="str">
            <v>Lucas Joseph Braga de Greef EIRELI</v>
          </cell>
          <cell r="F336">
            <v>76625477632</v>
          </cell>
          <cell r="G336">
            <v>76625477632</v>
          </cell>
          <cell r="H336">
            <v>76625477632</v>
          </cell>
          <cell r="I336">
            <v>76625477632</v>
          </cell>
          <cell r="J336">
            <v>76625477632</v>
          </cell>
          <cell r="K336" t="str">
            <v>Pessoa Jurídica</v>
          </cell>
          <cell r="L336" t="str">
            <v>41.601.210/0001-12</v>
          </cell>
        </row>
        <row r="337">
          <cell r="E337" t="str">
            <v>Ludmilla de Andrade Virgílio</v>
          </cell>
          <cell r="F337">
            <v>76625477632</v>
          </cell>
          <cell r="G337">
            <v>76625477632</v>
          </cell>
          <cell r="H337">
            <v>76625477632</v>
          </cell>
          <cell r="I337">
            <v>76625477632</v>
          </cell>
          <cell r="J337">
            <v>76625477632</v>
          </cell>
          <cell r="K337" t="str">
            <v>Pessoa Física</v>
          </cell>
          <cell r="L337" t="str">
            <v>063.371.724-00</v>
          </cell>
        </row>
        <row r="338">
          <cell r="E338" t="str">
            <v>Luis Ernesto Clementino Roldão</v>
          </cell>
          <cell r="F338">
            <v>76625477632</v>
          </cell>
          <cell r="G338">
            <v>76625477632</v>
          </cell>
          <cell r="H338">
            <v>76625477632</v>
          </cell>
          <cell r="I338">
            <v>76625477632</v>
          </cell>
          <cell r="J338">
            <v>76625477632</v>
          </cell>
          <cell r="K338" t="str">
            <v>Pessoa Física</v>
          </cell>
          <cell r="L338" t="str">
            <v>088224354-35</v>
          </cell>
        </row>
        <row r="339">
          <cell r="E339" t="str">
            <v>Luis Fernando Neves</v>
          </cell>
          <cell r="F339" t="str">
            <v>Rua Le Parc, 100</v>
          </cell>
          <cell r="G339" t="str">
            <v>RECIFE</v>
          </cell>
          <cell r="H339" t="str">
            <v>PE</v>
          </cell>
          <cell r="I339">
            <v>76625477632</v>
          </cell>
          <cell r="J339">
            <v>76625477632</v>
          </cell>
          <cell r="K339" t="str">
            <v>Pessoa Física</v>
          </cell>
          <cell r="L339" t="str">
            <v>069482774-45</v>
          </cell>
        </row>
        <row r="340">
          <cell r="E340" t="str">
            <v xml:space="preserve">Luiz José Gonçalves Junior </v>
          </cell>
          <cell r="F340">
            <v>76625477632</v>
          </cell>
          <cell r="G340">
            <v>76625477632</v>
          </cell>
          <cell r="H340">
            <v>76625477632</v>
          </cell>
          <cell r="I340">
            <v>76625477632</v>
          </cell>
          <cell r="J340">
            <v>76625477632</v>
          </cell>
          <cell r="K340" t="str">
            <v>Pessoa Física</v>
          </cell>
          <cell r="L340">
            <v>76625477632</v>
          </cell>
        </row>
        <row r="341">
          <cell r="E341" t="str">
            <v>Luizi Alves dos Santos</v>
          </cell>
          <cell r="F341">
            <v>76625477632</v>
          </cell>
          <cell r="G341">
            <v>76625477632</v>
          </cell>
          <cell r="H341">
            <v>76625477632</v>
          </cell>
          <cell r="I341">
            <v>76625477632</v>
          </cell>
          <cell r="J341">
            <v>76625477632</v>
          </cell>
          <cell r="K341" t="str">
            <v>Pessoa Física</v>
          </cell>
          <cell r="L341" t="str">
            <v>111269594-05</v>
          </cell>
        </row>
        <row r="342">
          <cell r="E342" t="str">
            <v>Lumi consultoria e Serviços LTDA - EPP</v>
          </cell>
          <cell r="F342">
            <v>76625477632</v>
          </cell>
          <cell r="G342">
            <v>76625477632</v>
          </cell>
          <cell r="H342">
            <v>76625477632</v>
          </cell>
          <cell r="I342">
            <v>76625477632</v>
          </cell>
          <cell r="J342">
            <v>76625477632</v>
          </cell>
          <cell r="K342" t="str">
            <v>Pessoa Jurídica</v>
          </cell>
          <cell r="L342" t="str">
            <v>27.814.653/0001-60</v>
          </cell>
        </row>
        <row r="343">
          <cell r="E343" t="str">
            <v>Lumiar Saúde</v>
          </cell>
          <cell r="F343">
            <v>76625477632</v>
          </cell>
          <cell r="G343">
            <v>76625477632</v>
          </cell>
          <cell r="H343">
            <v>76625477632</v>
          </cell>
          <cell r="I343">
            <v>76625477632</v>
          </cell>
          <cell r="J343">
            <v>76625477632</v>
          </cell>
          <cell r="K343">
            <v>76625477632</v>
          </cell>
          <cell r="L343">
            <v>76625477632</v>
          </cell>
        </row>
        <row r="344">
          <cell r="E344" t="str">
            <v>LW Serviços Distribuidora e Comércio de Equipamentos EIRELI</v>
          </cell>
          <cell r="F344">
            <v>76625477632</v>
          </cell>
          <cell r="G344">
            <v>76625477632</v>
          </cell>
          <cell r="H344">
            <v>76625477632</v>
          </cell>
          <cell r="I344">
            <v>76625477632</v>
          </cell>
          <cell r="J344">
            <v>76625477632</v>
          </cell>
          <cell r="K344" t="str">
            <v>Pessoa Jurídica</v>
          </cell>
          <cell r="L344" t="str">
            <v>35.124.372/0001-04</v>
          </cell>
        </row>
        <row r="345">
          <cell r="E345" t="str">
            <v>M. A. de O. Menezes Eireli (Armazém Gula)</v>
          </cell>
          <cell r="F345" t="str">
            <v>Rua Nossa Sra da Saúde, 118 - Cordeiro</v>
          </cell>
          <cell r="G345" t="str">
            <v>RECIFE</v>
          </cell>
          <cell r="H345" t="str">
            <v>PE</v>
          </cell>
          <cell r="I345">
            <v>76625477632</v>
          </cell>
          <cell r="J345">
            <v>76625477632</v>
          </cell>
          <cell r="K345" t="str">
            <v>Pessoa Jurídica</v>
          </cell>
          <cell r="L345" t="str">
            <v>15.242.921/0001-38</v>
          </cell>
        </row>
        <row r="346">
          <cell r="E346" t="str">
            <v>Macropac Proteção e Embalagem Ltda</v>
          </cell>
          <cell r="F346">
            <v>76625477632</v>
          </cell>
          <cell r="G346">
            <v>76625477632</v>
          </cell>
          <cell r="H346">
            <v>76625477632</v>
          </cell>
          <cell r="I346">
            <v>76625477632</v>
          </cell>
          <cell r="J346">
            <v>76625477632</v>
          </cell>
          <cell r="K346" t="str">
            <v>Pessoa Jurídica</v>
          </cell>
          <cell r="L346" t="str">
            <v>11.840.014/0001-30</v>
          </cell>
        </row>
        <row r="347">
          <cell r="E347" t="str">
            <v>Magno Sebastião da Silva</v>
          </cell>
          <cell r="F347">
            <v>76625477632</v>
          </cell>
          <cell r="G347">
            <v>76625477632</v>
          </cell>
          <cell r="H347">
            <v>76625477632</v>
          </cell>
          <cell r="I347">
            <v>76625477632</v>
          </cell>
          <cell r="J347">
            <v>76625477632</v>
          </cell>
          <cell r="K347" t="str">
            <v>Pessoa Física</v>
          </cell>
          <cell r="L347" t="str">
            <v>035.292.994-48</v>
          </cell>
        </row>
        <row r="348">
          <cell r="E348" t="str">
            <v>Mais Vida Serviços de Saúde LTDA</v>
          </cell>
          <cell r="F348" t="str">
            <v>Av. Rui Barbosa 829, Graças - 52011-040</v>
          </cell>
          <cell r="G348" t="str">
            <v>Recife</v>
          </cell>
          <cell r="H348" t="str">
            <v>PE</v>
          </cell>
          <cell r="I348" t="str">
            <v>(64) 3423-0436</v>
          </cell>
          <cell r="J348" t="str">
            <v>myriam@maisvidaservicos.como.br</v>
          </cell>
          <cell r="K348" t="str">
            <v>Pessoa Jurídica</v>
          </cell>
          <cell r="L348" t="str">
            <v>13.097.538/0001-08</v>
          </cell>
        </row>
        <row r="349">
          <cell r="E349" t="str">
            <v>Manuel Lopes Pessoa de Araújo Filho</v>
          </cell>
          <cell r="F349">
            <v>76625477632</v>
          </cell>
          <cell r="G349">
            <v>76625477632</v>
          </cell>
          <cell r="H349">
            <v>76625477632</v>
          </cell>
          <cell r="I349">
            <v>76625477632</v>
          </cell>
          <cell r="J349">
            <v>76625477632</v>
          </cell>
          <cell r="K349" t="str">
            <v>Pessoa Jurídica</v>
          </cell>
          <cell r="L349" t="str">
            <v>36.484.212/0001-39</v>
          </cell>
        </row>
        <row r="350">
          <cell r="E350" t="str">
            <v>Marcela Dias dos Santos</v>
          </cell>
          <cell r="F350" t="str">
            <v>Rua Antônio Valdevino Costa, 280</v>
          </cell>
          <cell r="G350" t="str">
            <v>RECIFE</v>
          </cell>
          <cell r="H350" t="str">
            <v>PE</v>
          </cell>
          <cell r="I350">
            <v>76625477632</v>
          </cell>
          <cell r="J350">
            <v>76625477632</v>
          </cell>
          <cell r="K350" t="str">
            <v>Pessoa Física</v>
          </cell>
          <cell r="L350" t="str">
            <v>055078284-23</v>
          </cell>
        </row>
        <row r="351">
          <cell r="E351" t="str">
            <v>Márcio Ricardo Delgado Lessa</v>
          </cell>
          <cell r="F351">
            <v>76625477632</v>
          </cell>
          <cell r="G351">
            <v>76625477632</v>
          </cell>
          <cell r="H351">
            <v>76625477632</v>
          </cell>
          <cell r="I351">
            <v>76625477632</v>
          </cell>
          <cell r="J351">
            <v>76625477632</v>
          </cell>
          <cell r="K351" t="str">
            <v>Pessoa Jurídica</v>
          </cell>
          <cell r="L351" t="str">
            <v>29.987.050/0001-96</v>
          </cell>
        </row>
        <row r="352">
          <cell r="E352" t="str">
            <v>Marco Antonio Faustino da Silva</v>
          </cell>
          <cell r="F352">
            <v>76625477632</v>
          </cell>
          <cell r="G352">
            <v>76625477632</v>
          </cell>
          <cell r="H352">
            <v>76625477632</v>
          </cell>
          <cell r="I352">
            <v>76625477632</v>
          </cell>
          <cell r="J352">
            <v>76625477632</v>
          </cell>
          <cell r="K352" t="str">
            <v>Pessoa Física</v>
          </cell>
          <cell r="L352" t="str">
            <v>026.741.914-73</v>
          </cell>
        </row>
        <row r="353">
          <cell r="E353" t="str">
            <v>Marcos Oliveira Pires de Almeida</v>
          </cell>
          <cell r="F353" t="str">
            <v>Rua Real da Torre, 1275</v>
          </cell>
          <cell r="G353" t="str">
            <v>RECIFE</v>
          </cell>
          <cell r="H353" t="str">
            <v>PE</v>
          </cell>
          <cell r="I353">
            <v>76625477632</v>
          </cell>
          <cell r="J353">
            <v>76625477632</v>
          </cell>
          <cell r="K353" t="str">
            <v>Pessoa Física</v>
          </cell>
          <cell r="L353" t="str">
            <v>036264434-93</v>
          </cell>
        </row>
        <row r="354">
          <cell r="E354" t="str">
            <v>MARI ARTE - MARILI CRISTINA DE FRANÇA</v>
          </cell>
          <cell r="F354">
            <v>76625477632</v>
          </cell>
          <cell r="G354">
            <v>76625477632</v>
          </cell>
          <cell r="H354">
            <v>76625477632</v>
          </cell>
          <cell r="I354">
            <v>76625477632</v>
          </cell>
          <cell r="J354">
            <v>76625477632</v>
          </cell>
          <cell r="K354" t="str">
            <v>Pessoa Jurídica</v>
          </cell>
          <cell r="L354" t="str">
            <v>11.529.142/0001-67</v>
          </cell>
        </row>
        <row r="355">
          <cell r="E355" t="str">
            <v xml:space="preserve">Maria Angelica da Silva Ferreira </v>
          </cell>
          <cell r="F355">
            <v>76625477632</v>
          </cell>
          <cell r="G355">
            <v>76625477632</v>
          </cell>
          <cell r="H355">
            <v>76625477632</v>
          </cell>
          <cell r="I355">
            <v>76625477632</v>
          </cell>
          <cell r="J355">
            <v>76625477632</v>
          </cell>
          <cell r="K355" t="str">
            <v>Pessoa Física</v>
          </cell>
          <cell r="L355" t="str">
            <v>707.410.194-00</v>
          </cell>
        </row>
        <row r="356">
          <cell r="E356" t="str">
            <v>Maria Carla Alves</v>
          </cell>
          <cell r="F356">
            <v>76625477632</v>
          </cell>
          <cell r="G356">
            <v>76625477632</v>
          </cell>
          <cell r="H356">
            <v>76625477632</v>
          </cell>
          <cell r="I356">
            <v>76625477632</v>
          </cell>
          <cell r="J356">
            <v>76625477632</v>
          </cell>
          <cell r="K356" t="str">
            <v>Pessoa Física</v>
          </cell>
          <cell r="L356" t="str">
            <v>133.350.184-60</v>
          </cell>
        </row>
        <row r="357">
          <cell r="E357" t="str">
            <v>Maria de Lourdes Emanuele da Silva</v>
          </cell>
          <cell r="F357">
            <v>76625477632</v>
          </cell>
          <cell r="G357">
            <v>76625477632</v>
          </cell>
          <cell r="H357">
            <v>76625477632</v>
          </cell>
          <cell r="I357">
            <v>76625477632</v>
          </cell>
          <cell r="J357">
            <v>76625477632</v>
          </cell>
          <cell r="K357" t="str">
            <v>Pessoa Física</v>
          </cell>
          <cell r="L357">
            <v>76625477632</v>
          </cell>
        </row>
        <row r="358">
          <cell r="E358" t="str">
            <v>Maria Elisa Lucena Sales de Melo Assunção</v>
          </cell>
          <cell r="F358">
            <v>76625477632</v>
          </cell>
          <cell r="G358">
            <v>76625477632</v>
          </cell>
          <cell r="H358">
            <v>76625477632</v>
          </cell>
          <cell r="I358">
            <v>76625477632</v>
          </cell>
          <cell r="J358">
            <v>76625477632</v>
          </cell>
          <cell r="K358" t="str">
            <v>Pessoa Física</v>
          </cell>
          <cell r="L358">
            <v>76625477632</v>
          </cell>
        </row>
        <row r="359">
          <cell r="E359" t="str">
            <v>Maria Luiza Lemos Pires</v>
          </cell>
          <cell r="F359">
            <v>76625477632</v>
          </cell>
          <cell r="G359">
            <v>76625477632</v>
          </cell>
          <cell r="H359">
            <v>76625477632</v>
          </cell>
          <cell r="I359">
            <v>76625477632</v>
          </cell>
          <cell r="J359">
            <v>76625477632</v>
          </cell>
          <cell r="K359" t="str">
            <v>Pessoa Física</v>
          </cell>
          <cell r="L359" t="str">
            <v>081611914-76</v>
          </cell>
        </row>
        <row r="360">
          <cell r="E360" t="str">
            <v>Maria Luiza Nascimento Silva</v>
          </cell>
          <cell r="F360" t="str">
            <v>Rua Buquim, 15 - Ilha Zona Bezerra</v>
          </cell>
          <cell r="G360" t="str">
            <v>RECIFE</v>
          </cell>
          <cell r="H360" t="str">
            <v>PE</v>
          </cell>
          <cell r="I360">
            <v>76625477632</v>
          </cell>
          <cell r="J360">
            <v>76625477632</v>
          </cell>
          <cell r="K360" t="str">
            <v>Pessoa Jurídica</v>
          </cell>
          <cell r="L360" t="str">
            <v>33.806.673/0001-92</v>
          </cell>
        </row>
        <row r="361">
          <cell r="E361" t="str">
            <v>Mariana Galdino dos Santos Nuntes</v>
          </cell>
          <cell r="F361">
            <v>76625477632</v>
          </cell>
          <cell r="G361">
            <v>76625477632</v>
          </cell>
          <cell r="H361">
            <v>76625477632</v>
          </cell>
          <cell r="I361">
            <v>76625477632</v>
          </cell>
          <cell r="J361">
            <v>76625477632</v>
          </cell>
          <cell r="K361" t="str">
            <v>Pessoa Física</v>
          </cell>
          <cell r="L361">
            <v>76625477632</v>
          </cell>
        </row>
        <row r="362">
          <cell r="E362" t="str">
            <v>Mariana Lacerda de Mello</v>
          </cell>
          <cell r="F362">
            <v>76625477632</v>
          </cell>
          <cell r="G362">
            <v>76625477632</v>
          </cell>
          <cell r="H362">
            <v>76625477632</v>
          </cell>
          <cell r="I362">
            <v>76625477632</v>
          </cell>
          <cell r="J362">
            <v>76625477632</v>
          </cell>
          <cell r="K362" t="str">
            <v>Pessoa Física</v>
          </cell>
          <cell r="L362" t="str">
            <v>014154034-65</v>
          </cell>
        </row>
        <row r="363">
          <cell r="E363" t="str">
            <v>Mariane Estevão de Souza Lima Teixeira</v>
          </cell>
          <cell r="F363">
            <v>76625477632</v>
          </cell>
          <cell r="G363">
            <v>76625477632</v>
          </cell>
          <cell r="H363">
            <v>76625477632</v>
          </cell>
          <cell r="I363">
            <v>76625477632</v>
          </cell>
          <cell r="J363">
            <v>76625477632</v>
          </cell>
          <cell r="K363" t="str">
            <v>Pessoa Física</v>
          </cell>
          <cell r="L363" t="str">
            <v>058001333-28</v>
          </cell>
        </row>
        <row r="364">
          <cell r="E364" t="str">
            <v>Marinho e Castro Serviços Ltda</v>
          </cell>
          <cell r="F364" t="str">
            <v>Rua do Riachuelo, 105 - Sala 506 - Boa Vista</v>
          </cell>
          <cell r="G364" t="str">
            <v>RECIFE</v>
          </cell>
          <cell r="H364" t="str">
            <v>PE</v>
          </cell>
          <cell r="I364">
            <v>76625477632</v>
          </cell>
          <cell r="J364">
            <v>76625477632</v>
          </cell>
          <cell r="K364" t="str">
            <v>Pessoa Jurídica</v>
          </cell>
          <cell r="L364" t="str">
            <v>19.786.063/0001-43</v>
          </cell>
        </row>
        <row r="365">
          <cell r="E365" t="str">
            <v>Maues Lobato Comércio e Representação LTDA</v>
          </cell>
          <cell r="F365">
            <v>76625477632</v>
          </cell>
          <cell r="G365">
            <v>76625477632</v>
          </cell>
          <cell r="H365">
            <v>76625477632</v>
          </cell>
          <cell r="I365">
            <v>76625477632</v>
          </cell>
          <cell r="J365">
            <v>76625477632</v>
          </cell>
          <cell r="K365" t="str">
            <v>Pessoa Jurídica</v>
          </cell>
          <cell r="L365" t="str">
            <v>09.007.162/0001-26</v>
          </cell>
        </row>
        <row r="366">
          <cell r="E366" t="str">
            <v>Max Papers - Fabricação de Produtos de Papel Ltda</v>
          </cell>
          <cell r="F366">
            <v>76625477632</v>
          </cell>
          <cell r="G366">
            <v>76625477632</v>
          </cell>
          <cell r="H366">
            <v>76625477632</v>
          </cell>
          <cell r="I366">
            <v>76625477632</v>
          </cell>
          <cell r="J366">
            <v>76625477632</v>
          </cell>
          <cell r="K366" t="str">
            <v>Pessoa Jurídica</v>
          </cell>
          <cell r="L366" t="str">
            <v>37.859.942/0001-30</v>
          </cell>
        </row>
        <row r="367">
          <cell r="E367" t="str">
            <v>MAXSAÚDE Olinda Serviços Médicos LTDA EPP</v>
          </cell>
          <cell r="F367">
            <v>76625477632</v>
          </cell>
          <cell r="G367">
            <v>76625477632</v>
          </cell>
          <cell r="H367">
            <v>76625477632</v>
          </cell>
          <cell r="I367">
            <v>76625477632</v>
          </cell>
          <cell r="J367">
            <v>76625477632</v>
          </cell>
          <cell r="K367" t="str">
            <v>Pessoa Jurídica</v>
          </cell>
          <cell r="L367" t="str">
            <v>21.051.887/0001-17</v>
          </cell>
        </row>
        <row r="368">
          <cell r="E368" t="str">
            <v xml:space="preserve">Maxxisupri Comercio de saneantes Eireli  </v>
          </cell>
          <cell r="F368">
            <v>76625477632</v>
          </cell>
          <cell r="G368">
            <v>76625477632</v>
          </cell>
          <cell r="H368">
            <v>76625477632</v>
          </cell>
          <cell r="I368">
            <v>76625477632</v>
          </cell>
          <cell r="J368">
            <v>76625477632</v>
          </cell>
          <cell r="K368" t="str">
            <v>Pessoa Jurídica</v>
          </cell>
          <cell r="L368" t="str">
            <v>31.329.180/0001-83</v>
          </cell>
        </row>
        <row r="369">
          <cell r="E369" t="str">
            <v>Mayara Catão Vilela</v>
          </cell>
          <cell r="F369">
            <v>76625477632</v>
          </cell>
          <cell r="G369">
            <v>76625477632</v>
          </cell>
          <cell r="H369">
            <v>76625477632</v>
          </cell>
          <cell r="I369">
            <v>76625477632</v>
          </cell>
          <cell r="J369">
            <v>76625477632</v>
          </cell>
          <cell r="K369">
            <v>76625477632</v>
          </cell>
          <cell r="L369">
            <v>76625477632</v>
          </cell>
        </row>
        <row r="370">
          <cell r="E370" t="str">
            <v>Maylane Fernandes do Nascimento</v>
          </cell>
          <cell r="F370">
            <v>76625477632</v>
          </cell>
          <cell r="G370">
            <v>76625477632</v>
          </cell>
          <cell r="H370">
            <v>76625477632</v>
          </cell>
          <cell r="I370">
            <v>76625477632</v>
          </cell>
          <cell r="J370">
            <v>76625477632</v>
          </cell>
          <cell r="K370" t="str">
            <v>Pessoa Física</v>
          </cell>
          <cell r="L370">
            <v>2491887401</v>
          </cell>
        </row>
        <row r="371">
          <cell r="E371" t="str">
            <v xml:space="preserve">Medica Comercio Representação e Imoprtação LTDA </v>
          </cell>
          <cell r="F371">
            <v>2491885568</v>
          </cell>
          <cell r="G371">
            <v>2491885568</v>
          </cell>
          <cell r="H371">
            <v>2491885568</v>
          </cell>
          <cell r="I371">
            <v>2491885568</v>
          </cell>
          <cell r="J371">
            <v>2491885568</v>
          </cell>
          <cell r="K371" t="str">
            <v>Pessoa Jurídica</v>
          </cell>
          <cell r="L371" t="str">
            <v>06.069.729/0001-09</v>
          </cell>
        </row>
        <row r="372">
          <cell r="E372" t="str">
            <v>MB COMERCIAL EIRELI</v>
          </cell>
          <cell r="F372">
            <v>2491885568</v>
          </cell>
          <cell r="G372">
            <v>2491885568</v>
          </cell>
          <cell r="H372">
            <v>2491885568</v>
          </cell>
          <cell r="I372">
            <v>2491885568</v>
          </cell>
          <cell r="J372">
            <v>2491885568</v>
          </cell>
          <cell r="K372">
            <v>2491885568</v>
          </cell>
          <cell r="L372" t="str">
            <v>07.295.266/0001-58</v>
          </cell>
        </row>
        <row r="373">
          <cell r="E373" t="str">
            <v>Medical Mercantil de Aparelhagem Médica LTDA</v>
          </cell>
          <cell r="F373" t="str">
            <v>Av. Agamenon Magalhães 3158, Espinheiro - CEP: 52010-040</v>
          </cell>
          <cell r="G373" t="str">
            <v>Recife</v>
          </cell>
          <cell r="H373" t="str">
            <v>PE</v>
          </cell>
          <cell r="I373" t="str">
            <v>(81) 3216-6161</v>
          </cell>
          <cell r="J373">
            <v>2491885568</v>
          </cell>
          <cell r="K373" t="str">
            <v>Pessoa Jurídica</v>
          </cell>
          <cell r="L373" t="str">
            <v>10.779.833/0001-56</v>
          </cell>
        </row>
        <row r="374">
          <cell r="E374" t="str">
            <v>Medicando: Atendimento Médico Especializado Ltda ME</v>
          </cell>
          <cell r="F374">
            <v>2491885568</v>
          </cell>
          <cell r="G374">
            <v>2491885568</v>
          </cell>
          <cell r="H374">
            <v>2491885568</v>
          </cell>
          <cell r="I374">
            <v>2491885568</v>
          </cell>
          <cell r="J374">
            <v>2491885568</v>
          </cell>
          <cell r="K374" t="str">
            <v>Pessoa Jurídica</v>
          </cell>
          <cell r="L374" t="str">
            <v>24.881.506/0001-15</v>
          </cell>
        </row>
        <row r="375">
          <cell r="E375" t="str">
            <v>MEDIKA - HTS Tecnologia em Saúde COM. IMP EXP LTDA</v>
          </cell>
          <cell r="F375">
            <v>2491885568</v>
          </cell>
          <cell r="G375">
            <v>2491885568</v>
          </cell>
          <cell r="H375">
            <v>2491885568</v>
          </cell>
          <cell r="I375">
            <v>2491885568</v>
          </cell>
          <cell r="J375">
            <v>2491885568</v>
          </cell>
          <cell r="K375" t="str">
            <v>Pessoa Jurídica</v>
          </cell>
          <cell r="L375" t="str">
            <v>66.437.831/0001-33</v>
          </cell>
        </row>
        <row r="376">
          <cell r="E376" t="str">
            <v>Medixx Comércio e Serviços para a Saúde LTDA</v>
          </cell>
          <cell r="F376">
            <v>2491885568</v>
          </cell>
          <cell r="G376">
            <v>2491885568</v>
          </cell>
          <cell r="H376" t="str">
            <v>PE</v>
          </cell>
          <cell r="I376">
            <v>2491885568</v>
          </cell>
          <cell r="J376">
            <v>2491885568</v>
          </cell>
          <cell r="K376" t="str">
            <v>Pessoa Jurídica</v>
          </cell>
          <cell r="L376" t="str">
            <v>18.234.459/0001-15</v>
          </cell>
        </row>
        <row r="377">
          <cell r="E377" t="str">
            <v xml:space="preserve">Meirelles Distrib. de Medicamentos </v>
          </cell>
          <cell r="F377">
            <v>2491885568</v>
          </cell>
          <cell r="G377">
            <v>2491885568</v>
          </cell>
          <cell r="H377">
            <v>2491885568</v>
          </cell>
          <cell r="I377">
            <v>2491885568</v>
          </cell>
          <cell r="J377">
            <v>2491885568</v>
          </cell>
          <cell r="K377" t="str">
            <v>Pessoa Jurídica</v>
          </cell>
          <cell r="L377" t="str">
            <v>12.520.483/0001-34</v>
          </cell>
        </row>
        <row r="378">
          <cell r="E378" t="str">
            <v>Melany Kessy Rodrigues Silva</v>
          </cell>
          <cell r="F378">
            <v>2491885568</v>
          </cell>
          <cell r="G378">
            <v>2491885568</v>
          </cell>
          <cell r="H378">
            <v>2491885568</v>
          </cell>
          <cell r="I378">
            <v>2491885568</v>
          </cell>
          <cell r="J378">
            <v>2491885568</v>
          </cell>
          <cell r="K378" t="str">
            <v>Pessoa Física</v>
          </cell>
          <cell r="L378" t="str">
            <v>112.535.144-61</v>
          </cell>
        </row>
        <row r="379">
          <cell r="E379" t="str">
            <v>Metropolitan Life Seguros e Previdência</v>
          </cell>
          <cell r="F379">
            <v>2491885568</v>
          </cell>
          <cell r="G379">
            <v>2491885568</v>
          </cell>
          <cell r="H379">
            <v>2491885568</v>
          </cell>
          <cell r="I379">
            <v>2491885568</v>
          </cell>
          <cell r="J379">
            <v>2491885568</v>
          </cell>
          <cell r="K379" t="str">
            <v>Pessoa Jurídica</v>
          </cell>
          <cell r="L379" t="str">
            <v>02.102.498/0001-29</v>
          </cell>
        </row>
        <row r="380">
          <cell r="E380" t="str">
            <v>MF Campos Com de Equipamentos e Fixadores</v>
          </cell>
          <cell r="F380" t="str">
            <v>Rua Sueli Luna Menelau, 144/166</v>
          </cell>
          <cell r="G380" t="str">
            <v>Imbiribeira</v>
          </cell>
          <cell r="H380" t="str">
            <v>PE</v>
          </cell>
          <cell r="I380">
            <v>2491885568</v>
          </cell>
          <cell r="J380">
            <v>2491885568</v>
          </cell>
          <cell r="K380" t="str">
            <v>Pessoa Jurídica</v>
          </cell>
          <cell r="L380" t="str">
            <v>09.554.524/0001-07</v>
          </cell>
        </row>
        <row r="381">
          <cell r="E381" t="str">
            <v>M&amp;F CONFECÇÕES LTDA ME</v>
          </cell>
          <cell r="F381">
            <v>2491885568</v>
          </cell>
          <cell r="G381">
            <v>2491885568</v>
          </cell>
          <cell r="H381">
            <v>2491885568</v>
          </cell>
          <cell r="I381">
            <v>2491885568</v>
          </cell>
          <cell r="J381">
            <v>2491885568</v>
          </cell>
          <cell r="K381">
            <v>2491885568</v>
          </cell>
          <cell r="L381" t="str">
            <v>09.362.907/0001-75</v>
          </cell>
        </row>
        <row r="382">
          <cell r="E382" t="str">
            <v>Michele Cristovão da silva ME</v>
          </cell>
          <cell r="F382">
            <v>2491885568</v>
          </cell>
          <cell r="G382">
            <v>2491885568</v>
          </cell>
          <cell r="H382">
            <v>2491885568</v>
          </cell>
          <cell r="I382">
            <v>2491885568</v>
          </cell>
          <cell r="J382">
            <v>2491885568</v>
          </cell>
          <cell r="K382" t="str">
            <v>Pessoa Jurídica</v>
          </cell>
          <cell r="L382" t="str">
            <v>24.670.891/0001-51</v>
          </cell>
        </row>
        <row r="383">
          <cell r="E383" t="str">
            <v>Micro Office Informática Ltda</v>
          </cell>
          <cell r="F383">
            <v>2491885568</v>
          </cell>
          <cell r="G383">
            <v>2491885568</v>
          </cell>
          <cell r="H383">
            <v>2491885568</v>
          </cell>
          <cell r="I383">
            <v>2491885568</v>
          </cell>
          <cell r="J383">
            <v>2491885568</v>
          </cell>
          <cell r="K383" t="str">
            <v>Pessoa Jurídica</v>
          </cell>
          <cell r="L383" t="str">
            <v>03.866.664/0001-26</v>
          </cell>
        </row>
        <row r="384">
          <cell r="E384" t="str">
            <v>MILENAR TAPETES PERSONALIZADOS</v>
          </cell>
          <cell r="F384">
            <v>2491885568</v>
          </cell>
          <cell r="G384">
            <v>2491885568</v>
          </cell>
          <cell r="H384">
            <v>2491885568</v>
          </cell>
          <cell r="I384">
            <v>2491885568</v>
          </cell>
          <cell r="J384">
            <v>2491885568</v>
          </cell>
          <cell r="K384" t="str">
            <v>Pessoa Jurídica</v>
          </cell>
          <cell r="L384" t="str">
            <v>03.985.516/0001-20</v>
          </cell>
        </row>
        <row r="385">
          <cell r="E385" t="str">
            <v>Ministério da Fazenda</v>
          </cell>
          <cell r="F385">
            <v>2491885568</v>
          </cell>
          <cell r="G385">
            <v>2491885568</v>
          </cell>
          <cell r="H385">
            <v>2491885568</v>
          </cell>
          <cell r="I385">
            <v>2491885568</v>
          </cell>
          <cell r="J385">
            <v>2491885568</v>
          </cell>
          <cell r="K385">
            <v>2491885568</v>
          </cell>
          <cell r="L385">
            <v>2491885568</v>
          </cell>
        </row>
        <row r="386">
          <cell r="E386" t="str">
            <v>Mirante Comércio Varejista de Fardamentos e Camisas LTDA</v>
          </cell>
          <cell r="F386">
            <v>2491885568</v>
          </cell>
          <cell r="G386">
            <v>2491885568</v>
          </cell>
          <cell r="H386">
            <v>2491885568</v>
          </cell>
          <cell r="I386">
            <v>2491885568</v>
          </cell>
          <cell r="J386">
            <v>2491885568</v>
          </cell>
          <cell r="K386" t="str">
            <v>Pessoa Jurídica</v>
          </cell>
          <cell r="L386" t="str">
            <v>33.765.038/0001-04</v>
          </cell>
        </row>
        <row r="387">
          <cell r="E387" t="str">
            <v>Mirela Avila Litvin</v>
          </cell>
          <cell r="F387">
            <v>2491885568</v>
          </cell>
          <cell r="G387">
            <v>2491885568</v>
          </cell>
          <cell r="H387">
            <v>2491885568</v>
          </cell>
          <cell r="I387">
            <v>2491885568</v>
          </cell>
          <cell r="J387">
            <v>2491885568</v>
          </cell>
          <cell r="K387" t="str">
            <v>Pessoa Física</v>
          </cell>
          <cell r="L387">
            <v>962872427</v>
          </cell>
        </row>
        <row r="388">
          <cell r="E388" t="str">
            <v>Mirella Rebello Bezerra</v>
          </cell>
          <cell r="F388">
            <v>962872320</v>
          </cell>
          <cell r="G388">
            <v>962872320</v>
          </cell>
          <cell r="H388">
            <v>962872320</v>
          </cell>
          <cell r="I388">
            <v>962872320</v>
          </cell>
          <cell r="J388">
            <v>962872320</v>
          </cell>
          <cell r="K388" t="str">
            <v>Pessoa Física</v>
          </cell>
          <cell r="L388" t="str">
            <v>666.265.954-15</v>
          </cell>
        </row>
        <row r="389">
          <cell r="E389" t="str">
            <v>ML Assistência Médica S/S LTDA</v>
          </cell>
          <cell r="F389">
            <v>962872320</v>
          </cell>
          <cell r="G389">
            <v>962872320</v>
          </cell>
          <cell r="H389">
            <v>962872320</v>
          </cell>
          <cell r="I389">
            <v>962872320</v>
          </cell>
          <cell r="J389">
            <v>962872320</v>
          </cell>
          <cell r="K389" t="str">
            <v>Pessoa Jurídica</v>
          </cell>
          <cell r="L389" t="str">
            <v>26.823.009/0001-96</v>
          </cell>
        </row>
        <row r="390">
          <cell r="E390" t="str">
            <v>ML Representações</v>
          </cell>
          <cell r="F390">
            <v>962872320</v>
          </cell>
          <cell r="G390">
            <v>962872320</v>
          </cell>
          <cell r="H390">
            <v>962872320</v>
          </cell>
          <cell r="I390">
            <v>962872320</v>
          </cell>
          <cell r="J390">
            <v>962872320</v>
          </cell>
          <cell r="K390" t="str">
            <v>Pessoa Jurídica</v>
          </cell>
          <cell r="L390">
            <v>962872320</v>
          </cell>
        </row>
        <row r="391">
          <cell r="E391" t="str">
            <v>Moramed Tecnologia Hospitalar</v>
          </cell>
          <cell r="F391">
            <v>962872320</v>
          </cell>
          <cell r="G391">
            <v>962872320</v>
          </cell>
          <cell r="H391">
            <v>962872320</v>
          </cell>
          <cell r="I391">
            <v>962872320</v>
          </cell>
          <cell r="J391">
            <v>962872320</v>
          </cell>
          <cell r="K391" t="str">
            <v>Pessoa Jurídica</v>
          </cell>
          <cell r="L391" t="str">
            <v>26.603.680/0001-21</v>
          </cell>
        </row>
        <row r="392">
          <cell r="E392" t="str">
            <v>Moura e Melo Comercio e Serviços LTDA ME</v>
          </cell>
          <cell r="F392">
            <v>962872320</v>
          </cell>
          <cell r="G392">
            <v>962872320</v>
          </cell>
          <cell r="H392">
            <v>962872320</v>
          </cell>
          <cell r="I392">
            <v>962872320</v>
          </cell>
          <cell r="J392">
            <v>962872320</v>
          </cell>
          <cell r="K392" t="str">
            <v>Pessoa Jurídica</v>
          </cell>
          <cell r="L392" t="str">
            <v>22.940.455/0001-20</v>
          </cell>
        </row>
        <row r="393">
          <cell r="E393" t="str">
            <v>Moura Vidros LTDA</v>
          </cell>
          <cell r="F393">
            <v>962872320</v>
          </cell>
          <cell r="G393">
            <v>962872320</v>
          </cell>
          <cell r="H393">
            <v>962872320</v>
          </cell>
          <cell r="I393">
            <v>962872320</v>
          </cell>
          <cell r="J393">
            <v>962872320</v>
          </cell>
          <cell r="K393" t="str">
            <v>Pessoa Jurídica</v>
          </cell>
          <cell r="L393" t="str">
            <v>11.532.702/0002-13</v>
          </cell>
        </row>
        <row r="394">
          <cell r="E394" t="str">
            <v>MR AMBIENTAL LTDA EPP</v>
          </cell>
          <cell r="F394" t="str">
            <v>Rua dos Arcos 113 - POCO -</v>
          </cell>
          <cell r="G394" t="str">
            <v>Recife</v>
          </cell>
          <cell r="H394" t="str">
            <v>PE</v>
          </cell>
          <cell r="I394">
            <v>962872320</v>
          </cell>
          <cell r="J394">
            <v>962872320</v>
          </cell>
          <cell r="K394" t="str">
            <v>Pessoa Jurídica</v>
          </cell>
          <cell r="L394" t="str">
            <v>13.370.698/0001-89</v>
          </cell>
        </row>
        <row r="395">
          <cell r="E395" t="str">
            <v>MR Ticket Ingressos de Segurança LTDA</v>
          </cell>
          <cell r="F395" t="str">
            <v>Rua Tobias Barreto - Lado Ímpar 389, São José - 50020-700</v>
          </cell>
          <cell r="G395" t="str">
            <v>Recife</v>
          </cell>
          <cell r="H395" t="str">
            <v>PE</v>
          </cell>
          <cell r="I395" t="str">
            <v>(81) 3126-1515</v>
          </cell>
          <cell r="J395">
            <v>962872320</v>
          </cell>
          <cell r="K395" t="str">
            <v>Pessoa Jurídica</v>
          </cell>
          <cell r="L395" t="str">
            <v>14.329.211/0001-87</v>
          </cell>
        </row>
        <row r="396">
          <cell r="E396" t="str">
            <v>MULTIVISON - ALONETEC IMPORTAÇÃO DE EQUIP</v>
          </cell>
          <cell r="F396">
            <v>962872320</v>
          </cell>
          <cell r="G396">
            <v>962872320</v>
          </cell>
          <cell r="H396">
            <v>962872320</v>
          </cell>
          <cell r="I396">
            <v>962872320</v>
          </cell>
          <cell r="J396">
            <v>962872320</v>
          </cell>
          <cell r="K396">
            <v>962872320</v>
          </cell>
          <cell r="L396" t="str">
            <v>13.490.233/0001-61</v>
          </cell>
        </row>
        <row r="397">
          <cell r="E397" t="str">
            <v>MV Informática Nordeste LTDA</v>
          </cell>
          <cell r="F397">
            <v>962872320</v>
          </cell>
          <cell r="G397">
            <v>962872320</v>
          </cell>
          <cell r="H397">
            <v>962872320</v>
          </cell>
          <cell r="I397">
            <v>962872320</v>
          </cell>
          <cell r="J397">
            <v>962872320</v>
          </cell>
          <cell r="K397" t="str">
            <v>Pessoa Jurídica</v>
          </cell>
          <cell r="L397" t="str">
            <v>92.306.257/0007-80</v>
          </cell>
        </row>
        <row r="398">
          <cell r="E398" t="str">
            <v xml:space="preserve">MV Sistemas de Medicina Diagnóstica LTDA </v>
          </cell>
          <cell r="F398" t="str">
            <v>Rua Francisco Sá 330, Várzea - 25953-010</v>
          </cell>
          <cell r="G398" t="str">
            <v>Teresópolis</v>
          </cell>
          <cell r="H398" t="str">
            <v>RJ</v>
          </cell>
          <cell r="I398" t="str">
            <v>(21) 2642-7204</v>
          </cell>
          <cell r="J398" t="str">
            <v>faturamento@mv.com.br</v>
          </cell>
          <cell r="K398" t="str">
            <v>Pessoa Jurídica</v>
          </cell>
          <cell r="L398" t="str">
            <v>03.124.977/0001-09</v>
          </cell>
        </row>
        <row r="399">
          <cell r="E399" t="str">
            <v>N L Monteiro da Silva Comercial Eireli ME</v>
          </cell>
          <cell r="F399">
            <v>962872320</v>
          </cell>
          <cell r="G399">
            <v>962872320</v>
          </cell>
          <cell r="H399">
            <v>962872320</v>
          </cell>
          <cell r="I399">
            <v>962872320</v>
          </cell>
          <cell r="J399">
            <v>962872320</v>
          </cell>
          <cell r="K399" t="str">
            <v>Pessoa Jurídica</v>
          </cell>
          <cell r="L399" t="str">
            <v>22.566.069/0001-10</v>
          </cell>
        </row>
        <row r="400">
          <cell r="E400" t="str">
            <v>Naama de Castro Saraiva Barbosa</v>
          </cell>
          <cell r="F400" t="str">
            <v xml:space="preserve">Rua Mamanguape, 303 </v>
          </cell>
          <cell r="G400" t="str">
            <v>RECIFE</v>
          </cell>
          <cell r="H400" t="str">
            <v>PE</v>
          </cell>
          <cell r="I400">
            <v>962872320</v>
          </cell>
          <cell r="J400">
            <v>962872320</v>
          </cell>
          <cell r="K400" t="str">
            <v>Pessoa Física</v>
          </cell>
          <cell r="L400" t="str">
            <v>081327834-17</v>
          </cell>
        </row>
        <row r="401">
          <cell r="E401" t="str">
            <v>Nagem - Cil Comercio de Informática Ltda</v>
          </cell>
          <cell r="F401">
            <v>962872320</v>
          </cell>
          <cell r="G401">
            <v>962872320</v>
          </cell>
          <cell r="H401">
            <v>962872320</v>
          </cell>
          <cell r="I401">
            <v>962872320</v>
          </cell>
          <cell r="J401">
            <v>962872320</v>
          </cell>
          <cell r="K401" t="str">
            <v>Pessoa Jurídica</v>
          </cell>
          <cell r="L401" t="str">
            <v>24.073.694/0001-55</v>
          </cell>
        </row>
        <row r="402">
          <cell r="E402" t="str">
            <v>Nagem - Cil Comercio de Informática Ltda - 4</v>
          </cell>
          <cell r="F402">
            <v>962872320</v>
          </cell>
          <cell r="G402">
            <v>962872320</v>
          </cell>
          <cell r="H402">
            <v>962872320</v>
          </cell>
          <cell r="I402">
            <v>962872320</v>
          </cell>
          <cell r="J402">
            <v>962872320</v>
          </cell>
          <cell r="K402" t="str">
            <v>Pessoa Jurídica</v>
          </cell>
          <cell r="L402" t="str">
            <v>24.073.694/0004-06</v>
          </cell>
        </row>
        <row r="403">
          <cell r="E403" t="str">
            <v>Nathalia Torres Braz</v>
          </cell>
          <cell r="F403">
            <v>962872320</v>
          </cell>
          <cell r="G403">
            <v>962872320</v>
          </cell>
          <cell r="H403">
            <v>962872320</v>
          </cell>
          <cell r="I403">
            <v>962872320</v>
          </cell>
          <cell r="J403">
            <v>962872320</v>
          </cell>
          <cell r="K403" t="str">
            <v>Pessoa Física</v>
          </cell>
          <cell r="L403" t="str">
            <v>080.663.014-05</v>
          </cell>
        </row>
        <row r="404">
          <cell r="E404" t="str">
            <v>Nathalya Patricia da Silva Nunes</v>
          </cell>
          <cell r="F404">
            <v>962872320</v>
          </cell>
          <cell r="G404">
            <v>962872320</v>
          </cell>
          <cell r="H404">
            <v>962872320</v>
          </cell>
          <cell r="I404">
            <v>962872320</v>
          </cell>
          <cell r="J404">
            <v>962872320</v>
          </cell>
          <cell r="K404" t="str">
            <v>Pessoa Física</v>
          </cell>
          <cell r="L404" t="str">
            <v>053108324-16</v>
          </cell>
        </row>
        <row r="405">
          <cell r="E405" t="str">
            <v>Nayara Nayanne Azevedo Rodrigues</v>
          </cell>
          <cell r="F405">
            <v>962872320</v>
          </cell>
          <cell r="G405">
            <v>962872320</v>
          </cell>
          <cell r="H405">
            <v>962872320</v>
          </cell>
          <cell r="I405">
            <v>962872320</v>
          </cell>
          <cell r="J405">
            <v>962872320</v>
          </cell>
          <cell r="K405" t="str">
            <v>Pessoa Física</v>
          </cell>
          <cell r="L405" t="str">
            <v>088.735.954-05</v>
          </cell>
        </row>
        <row r="406">
          <cell r="E406" t="str">
            <v>Nelly Maria Sampaio e Ferreira</v>
          </cell>
          <cell r="F406" t="str">
            <v>Rua dos Navegantes, 2584</v>
          </cell>
          <cell r="G406" t="str">
            <v>RECIFE</v>
          </cell>
          <cell r="H406" t="str">
            <v>PE</v>
          </cell>
          <cell r="I406">
            <v>962872320</v>
          </cell>
          <cell r="J406">
            <v>962872320</v>
          </cell>
          <cell r="K406" t="str">
            <v>Pessoa Física</v>
          </cell>
          <cell r="L406" t="str">
            <v>091362164-10</v>
          </cell>
        </row>
        <row r="407">
          <cell r="E407" t="str">
            <v>NEO-TAGOS INDUSTRIAL LTDA</v>
          </cell>
          <cell r="F407" t="str">
            <v>Av. Luiz Alves Cardoso Sobrinho</v>
          </cell>
          <cell r="G407" t="str">
            <v xml:space="preserve">Extrema </v>
          </cell>
          <cell r="H407" t="str">
            <v>MG</v>
          </cell>
          <cell r="I407">
            <v>962872320</v>
          </cell>
          <cell r="J407">
            <v>962872320</v>
          </cell>
          <cell r="K407" t="str">
            <v>Pessoa Jurídica</v>
          </cell>
          <cell r="L407" t="str">
            <v>61.092.565/0022-65</v>
          </cell>
        </row>
        <row r="408">
          <cell r="E408" t="str">
            <v>NewMed Comercio e Serv de Equip Hospitalares Ltda Me</v>
          </cell>
          <cell r="F408">
            <v>962872320</v>
          </cell>
          <cell r="G408">
            <v>962872320</v>
          </cell>
          <cell r="H408">
            <v>962872320</v>
          </cell>
          <cell r="I408">
            <v>962872320</v>
          </cell>
          <cell r="J408">
            <v>962872320</v>
          </cell>
          <cell r="K408" t="str">
            <v>Pessoa Jurídica</v>
          </cell>
          <cell r="L408" t="str">
            <v>10.859.287/0001-63</v>
          </cell>
        </row>
        <row r="409">
          <cell r="E409" t="str">
            <v>Noah Gabriel Tavares</v>
          </cell>
          <cell r="F409">
            <v>962872320</v>
          </cell>
          <cell r="G409">
            <v>962872320</v>
          </cell>
          <cell r="H409">
            <v>962872320</v>
          </cell>
          <cell r="I409">
            <v>962872320</v>
          </cell>
          <cell r="J409">
            <v>962872320</v>
          </cell>
          <cell r="K409" t="str">
            <v>Pessoa Física</v>
          </cell>
          <cell r="L409" t="str">
            <v>114.995204-09</v>
          </cell>
        </row>
        <row r="410">
          <cell r="E410" t="str">
            <v>Nord Produtos em Saude Ltda</v>
          </cell>
          <cell r="F410" t="str">
            <v>Av Governador Agamenon Magalhães , 2939</v>
          </cell>
          <cell r="G410" t="str">
            <v>Recife</v>
          </cell>
          <cell r="H410" t="str">
            <v>PE</v>
          </cell>
          <cell r="I410" t="str">
            <v>(81) 3352-7300</v>
          </cell>
          <cell r="J410">
            <v>962872320</v>
          </cell>
          <cell r="K410" t="str">
            <v>Pessoa Jurídica</v>
          </cell>
          <cell r="L410" t="str">
            <v>35.753.111/0001-53</v>
          </cell>
        </row>
        <row r="411">
          <cell r="E411" t="str">
            <v>Nordeste Comercio de Vestuario e Acessor</v>
          </cell>
          <cell r="F411" t="str">
            <v>Rua Antonio Falcão, 729</v>
          </cell>
          <cell r="G411" t="str">
            <v>RECIFE</v>
          </cell>
          <cell r="H411" t="str">
            <v>PE</v>
          </cell>
          <cell r="I411">
            <v>962872320</v>
          </cell>
          <cell r="J411">
            <v>962872320</v>
          </cell>
          <cell r="K411" t="str">
            <v>Pessoa Jurídica</v>
          </cell>
          <cell r="L411" t="str">
            <v>23.390.395/0001-81</v>
          </cell>
        </row>
        <row r="412">
          <cell r="E412" t="str">
            <v>Nordeste Medical Representação Impota</v>
          </cell>
          <cell r="F412">
            <v>962872320</v>
          </cell>
          <cell r="G412">
            <v>962872320</v>
          </cell>
          <cell r="H412">
            <v>962872320</v>
          </cell>
          <cell r="I412">
            <v>962872320</v>
          </cell>
          <cell r="J412">
            <v>962872320</v>
          </cell>
          <cell r="K412" t="str">
            <v>Pessoa Jurídica</v>
          </cell>
          <cell r="L412" t="str">
            <v>20.782.880/0001-02</v>
          </cell>
        </row>
        <row r="413">
          <cell r="E413" t="str">
            <v>NORDESTE PHARMA</v>
          </cell>
          <cell r="F413">
            <v>962872320</v>
          </cell>
          <cell r="G413">
            <v>962872320</v>
          </cell>
          <cell r="H413">
            <v>962872320</v>
          </cell>
          <cell r="I413">
            <v>962872320</v>
          </cell>
          <cell r="J413">
            <v>962872320</v>
          </cell>
          <cell r="K413">
            <v>962872320</v>
          </cell>
          <cell r="L413">
            <v>962872320</v>
          </cell>
        </row>
        <row r="414">
          <cell r="E414" t="str">
            <v>Nordica Dist Hospitalar LTDA</v>
          </cell>
          <cell r="F414">
            <v>962872320</v>
          </cell>
          <cell r="G414">
            <v>962872320</v>
          </cell>
          <cell r="H414">
            <v>962872320</v>
          </cell>
          <cell r="I414">
            <v>962872320</v>
          </cell>
          <cell r="J414">
            <v>962872320</v>
          </cell>
          <cell r="K414" t="str">
            <v>Pessoa Jurídica</v>
          </cell>
          <cell r="L414" t="str">
            <v>09.137.934/0002-25</v>
          </cell>
        </row>
        <row r="415">
          <cell r="E415" t="str">
            <v>Nordmarket Com. De Prod. Hosp. Ltda - 1</v>
          </cell>
          <cell r="F415" t="str">
            <v xml:space="preserve"> </v>
          </cell>
          <cell r="G415">
            <v>962872320</v>
          </cell>
          <cell r="H415">
            <v>962872320</v>
          </cell>
          <cell r="I415">
            <v>962872320</v>
          </cell>
          <cell r="J415">
            <v>962872320</v>
          </cell>
          <cell r="K415" t="str">
            <v>Pessoa Jurídica</v>
          </cell>
          <cell r="L415" t="str">
            <v>19.125.796/0001-37</v>
          </cell>
        </row>
        <row r="416">
          <cell r="E416" t="str">
            <v>Nordmarket Com. De Prod. Hosp. Ltda - 2</v>
          </cell>
          <cell r="F416" t="str">
            <v>Av. Doutor Rinaldo de Pinho Alves PE 18, 2905</v>
          </cell>
          <cell r="G416" t="str">
            <v>Paulista</v>
          </cell>
          <cell r="H416" t="str">
            <v>PE</v>
          </cell>
          <cell r="I416" t="str">
            <v>(83) 3066-4331</v>
          </cell>
          <cell r="J416">
            <v>962872320</v>
          </cell>
          <cell r="K416" t="str">
            <v>Pessoa Jurídica</v>
          </cell>
          <cell r="L416" t="str">
            <v>19.125.796/0002-18</v>
          </cell>
        </row>
        <row r="417">
          <cell r="E417" t="str">
            <v>Norlux LTDA - EPP</v>
          </cell>
          <cell r="F417" t="str">
            <v>Rua Jornalista Edson Regis 325, Ibura - 51220-000</v>
          </cell>
          <cell r="G417" t="str">
            <v>Recife</v>
          </cell>
          <cell r="H417" t="str">
            <v>PE</v>
          </cell>
          <cell r="I417" t="str">
            <v>(81) 3339-0510</v>
          </cell>
          <cell r="J417">
            <v>962872320</v>
          </cell>
          <cell r="K417" t="str">
            <v>Pessoa Jurídica</v>
          </cell>
          <cell r="L417" t="str">
            <v>04.004.741/0001-00</v>
          </cell>
        </row>
        <row r="418">
          <cell r="E418" t="str">
            <v>Norões Azevedo Sociedade de Advogados</v>
          </cell>
          <cell r="F418">
            <v>962872320</v>
          </cell>
          <cell r="G418">
            <v>962872320</v>
          </cell>
          <cell r="H418">
            <v>962872320</v>
          </cell>
          <cell r="I418">
            <v>962872320</v>
          </cell>
          <cell r="J418">
            <v>962872320</v>
          </cell>
          <cell r="K418" t="str">
            <v>Pessoa Jurídica</v>
          </cell>
          <cell r="L418" t="str">
            <v>02.512.303/0001-19</v>
          </cell>
        </row>
        <row r="419">
          <cell r="E419" t="str">
            <v>NORPLAN - Casa Albuquerque LTDA</v>
          </cell>
          <cell r="F419">
            <v>962872320</v>
          </cell>
          <cell r="G419">
            <v>962872320</v>
          </cell>
          <cell r="H419">
            <v>962872320</v>
          </cell>
          <cell r="I419">
            <v>962872320</v>
          </cell>
          <cell r="J419">
            <v>962872320</v>
          </cell>
          <cell r="K419" t="str">
            <v>Pessoa Jurídica</v>
          </cell>
          <cell r="L419" t="str">
            <v>01.735.022/0001-62</v>
          </cell>
        </row>
        <row r="420">
          <cell r="E420" t="str">
            <v>Oliveira, Jeunon e Lira LTDA EPP</v>
          </cell>
          <cell r="F420" t="str">
            <v xml:space="preserve">Rua Abelardo, 45 - Graças </v>
          </cell>
          <cell r="G420" t="str">
            <v>Recife</v>
          </cell>
          <cell r="H420" t="str">
            <v>PE</v>
          </cell>
          <cell r="I420">
            <v>962872320</v>
          </cell>
          <cell r="J420">
            <v>962872320</v>
          </cell>
          <cell r="K420" t="str">
            <v>Pessoa Jurídica</v>
          </cell>
          <cell r="L420" t="str">
            <v>28.713.896/0001-75</v>
          </cell>
        </row>
        <row r="421">
          <cell r="E421" t="str">
            <v>Oncoexo Distrib. De Medicamentos Ltda</v>
          </cell>
          <cell r="F421">
            <v>962872320</v>
          </cell>
          <cell r="G421">
            <v>962872320</v>
          </cell>
          <cell r="H421">
            <v>962872320</v>
          </cell>
          <cell r="I421">
            <v>962872320</v>
          </cell>
          <cell r="J421">
            <v>962872320</v>
          </cell>
          <cell r="K421" t="str">
            <v>Pessoa Jurídica</v>
          </cell>
          <cell r="L421" t="str">
            <v>08.958.628/0001-06</v>
          </cell>
        </row>
        <row r="422">
          <cell r="E422" t="str">
            <v>Oregon Farmaceutica Ltda</v>
          </cell>
          <cell r="F422">
            <v>962872320</v>
          </cell>
          <cell r="G422">
            <v>962872320</v>
          </cell>
          <cell r="H422">
            <v>962872320</v>
          </cell>
          <cell r="I422">
            <v>962872320</v>
          </cell>
          <cell r="J422">
            <v>962872320</v>
          </cell>
          <cell r="K422" t="str">
            <v>Pessoa Jurídica</v>
          </cell>
          <cell r="L422" t="str">
            <v>06.027.816/0002-76</v>
          </cell>
        </row>
        <row r="423">
          <cell r="E423" t="str">
            <v>Original Suprimentos e Equipamentos Ltda</v>
          </cell>
          <cell r="F423">
            <v>962872320</v>
          </cell>
          <cell r="G423">
            <v>962872320</v>
          </cell>
          <cell r="H423">
            <v>962872320</v>
          </cell>
          <cell r="I423">
            <v>962872320</v>
          </cell>
          <cell r="J423">
            <v>962872320</v>
          </cell>
          <cell r="K423" t="str">
            <v>Pessoa Jurídica</v>
          </cell>
          <cell r="L423" t="str">
            <v>24.425.720/0001-67</v>
          </cell>
        </row>
        <row r="424">
          <cell r="E424" t="str">
            <v>ORTOIMAGEM Serviços Médicos de Ortopedia e Radiologia LTDA</v>
          </cell>
          <cell r="F424">
            <v>962872320</v>
          </cell>
          <cell r="G424">
            <v>962872320</v>
          </cell>
          <cell r="H424">
            <v>962872320</v>
          </cell>
          <cell r="I424">
            <v>962872320</v>
          </cell>
          <cell r="J424">
            <v>962872320</v>
          </cell>
          <cell r="K424" t="str">
            <v>Pessoa Jurídica</v>
          </cell>
          <cell r="L424" t="str">
            <v>24.812.212/0001-31</v>
          </cell>
        </row>
        <row r="425">
          <cell r="E425" t="str">
            <v>Overloque Roupas Profissionais Ltda</v>
          </cell>
          <cell r="F425" t="str">
            <v>Rua Monsenhor Julio Maria, 195 - Madalena</v>
          </cell>
          <cell r="G425" t="str">
            <v>RECIFE</v>
          </cell>
          <cell r="H425" t="str">
            <v>PE</v>
          </cell>
          <cell r="I425" t="str">
            <v>(81) 3445-1198</v>
          </cell>
          <cell r="J425">
            <v>962872320</v>
          </cell>
          <cell r="K425" t="str">
            <v>Pessoa Jurídica</v>
          </cell>
          <cell r="L425" t="str">
            <v>03.906.828/0001-00</v>
          </cell>
        </row>
        <row r="426">
          <cell r="E426" t="str">
            <v>P &amp; S Engenharia EIRELI EPP</v>
          </cell>
          <cell r="F426" t="str">
            <v>Rua Silveira Lobo 32, CX. Postal 386 - Poço - 52061-030</v>
          </cell>
          <cell r="G426" t="str">
            <v>Recife</v>
          </cell>
          <cell r="H426" t="str">
            <v>PE</v>
          </cell>
          <cell r="I426">
            <v>962872320</v>
          </cell>
          <cell r="J426" t="str">
            <v>roberto.pinzon@outlook.com</v>
          </cell>
          <cell r="K426" t="str">
            <v>Pessoa Jurídica</v>
          </cell>
          <cell r="L426" t="str">
            <v>22.579.985/0001-58</v>
          </cell>
        </row>
        <row r="427">
          <cell r="E427" t="str">
            <v>Pablo Ludwig Cavalcanti</v>
          </cell>
          <cell r="F427" t="str">
            <v>Rua Ricardo Hardman, 68</v>
          </cell>
          <cell r="G427" t="str">
            <v>RECIFE</v>
          </cell>
          <cell r="H427" t="str">
            <v>PE</v>
          </cell>
          <cell r="I427">
            <v>962872320</v>
          </cell>
          <cell r="J427">
            <v>962872320</v>
          </cell>
          <cell r="K427" t="str">
            <v>Pessoa Física</v>
          </cell>
          <cell r="L427" t="str">
            <v>097372044-17</v>
          </cell>
        </row>
        <row r="428">
          <cell r="E428" t="str">
            <v>Padrão Dist. de Produtos e Equip. Hospit. Padre Callou Ltda</v>
          </cell>
          <cell r="F428">
            <v>962872320</v>
          </cell>
          <cell r="G428">
            <v>962872320</v>
          </cell>
          <cell r="H428">
            <v>962872320</v>
          </cell>
          <cell r="I428">
            <v>962872320</v>
          </cell>
          <cell r="J428">
            <v>962872320</v>
          </cell>
          <cell r="K428" t="str">
            <v>Pessoa Jurídica</v>
          </cell>
          <cell r="L428" t="str">
            <v>09.441.460/0001-20</v>
          </cell>
        </row>
        <row r="429">
          <cell r="E429" t="str">
            <v>PALM SERVIÇOS DE DIAGNOSTICOS LTDA</v>
          </cell>
          <cell r="F429">
            <v>962872320</v>
          </cell>
          <cell r="G429">
            <v>962872320</v>
          </cell>
          <cell r="H429">
            <v>962872320</v>
          </cell>
          <cell r="I429">
            <v>962872320</v>
          </cell>
          <cell r="J429">
            <v>962872320</v>
          </cell>
          <cell r="K429">
            <v>962872320</v>
          </cell>
          <cell r="L429" t="str">
            <v>29.758.485/0001-69</v>
          </cell>
        </row>
        <row r="430">
          <cell r="E430" t="str">
            <v>PALOMA FARIAS DA SILVA</v>
          </cell>
          <cell r="F430">
            <v>962872320</v>
          </cell>
          <cell r="G430">
            <v>962872320</v>
          </cell>
          <cell r="H430">
            <v>962872320</v>
          </cell>
          <cell r="I430">
            <v>962872320</v>
          </cell>
          <cell r="J430">
            <v>962872320</v>
          </cell>
          <cell r="K430" t="str">
            <v>Pessoa Física</v>
          </cell>
          <cell r="L430" t="str">
            <v>709.169.644-18</v>
          </cell>
        </row>
        <row r="431">
          <cell r="E431" t="str">
            <v xml:space="preserve">Panorama Comércio de Produtos Médicos e Farmaceuticos Ltda </v>
          </cell>
          <cell r="F431" t="str">
            <v>Av. Presidente Costa e Silva, 2382 - Mondubim</v>
          </cell>
          <cell r="G431" t="str">
            <v>Fortaleza</v>
          </cell>
          <cell r="H431" t="str">
            <v>CE</v>
          </cell>
          <cell r="I431" t="str">
            <v>(85) 3256-8005</v>
          </cell>
          <cell r="J431">
            <v>962872320</v>
          </cell>
          <cell r="K431" t="str">
            <v>Pessoa Jurídica</v>
          </cell>
          <cell r="L431" t="str">
            <v>01.722.296/0001-17</v>
          </cell>
        </row>
        <row r="432">
          <cell r="E432" t="str">
            <v>Paper Box Distribuidora e Serviços LTDA</v>
          </cell>
          <cell r="F432" t="str">
            <v>Rua Floriano Peixoto 799, Térreo, São José - 50020-060</v>
          </cell>
          <cell r="G432" t="str">
            <v xml:space="preserve">Recife </v>
          </cell>
          <cell r="H432" t="str">
            <v>PE</v>
          </cell>
          <cell r="I432" t="str">
            <v>(81) 2119-8950</v>
          </cell>
          <cell r="J432">
            <v>962872320</v>
          </cell>
          <cell r="K432" t="str">
            <v>Pessoa Jurídica</v>
          </cell>
          <cell r="L432" t="str">
            <v>03.330.023/0001-52</v>
          </cell>
        </row>
        <row r="433">
          <cell r="E433" t="str">
            <v>Parken Estacionamento</v>
          </cell>
          <cell r="F433">
            <v>962872320</v>
          </cell>
          <cell r="G433">
            <v>962872320</v>
          </cell>
          <cell r="H433">
            <v>962872320</v>
          </cell>
          <cell r="I433">
            <v>962872320</v>
          </cell>
          <cell r="J433">
            <v>962872320</v>
          </cell>
          <cell r="K433" t="str">
            <v>Pessoa Jurídica</v>
          </cell>
          <cell r="L433" t="str">
            <v>07.226.317/0001-90</v>
          </cell>
        </row>
        <row r="434">
          <cell r="E434" t="str">
            <v xml:space="preserve">Patricia Roberta da S Duarte </v>
          </cell>
          <cell r="F434">
            <v>962872320</v>
          </cell>
          <cell r="G434">
            <v>962872320</v>
          </cell>
          <cell r="H434">
            <v>962872320</v>
          </cell>
          <cell r="I434">
            <v>962872320</v>
          </cell>
          <cell r="J434">
            <v>962872320</v>
          </cell>
          <cell r="K434" t="str">
            <v>Pessoa Física</v>
          </cell>
          <cell r="L434">
            <v>962872320</v>
          </cell>
        </row>
        <row r="435">
          <cell r="E435" t="str">
            <v>Paulistar Distribuidora</v>
          </cell>
          <cell r="F435">
            <v>962872320</v>
          </cell>
          <cell r="G435">
            <v>962872320</v>
          </cell>
          <cell r="H435">
            <v>962872320</v>
          </cell>
          <cell r="I435">
            <v>962872320</v>
          </cell>
          <cell r="J435">
            <v>962872320</v>
          </cell>
          <cell r="K435" t="str">
            <v>Pessoa Jurídica</v>
          </cell>
          <cell r="L435" t="str">
            <v>20.970.270/0001-32</v>
          </cell>
        </row>
        <row r="436">
          <cell r="E436" t="str">
            <v>Paulo Cesar Agostini</v>
          </cell>
          <cell r="F436" t="str">
            <v>Rua Dom Pedro II, 1080</v>
          </cell>
          <cell r="G436" t="str">
            <v>Niterói</v>
          </cell>
          <cell r="H436" t="str">
            <v>RS</v>
          </cell>
          <cell r="I436">
            <v>962872320</v>
          </cell>
          <cell r="J436">
            <v>962872320</v>
          </cell>
          <cell r="K436" t="str">
            <v>Pessoa Jurídica</v>
          </cell>
          <cell r="L436" t="str">
            <v>14.556.855/0001-08</v>
          </cell>
        </row>
        <row r="437">
          <cell r="E437" t="str">
            <v>Paulo Henrique Carvalho Modesto</v>
          </cell>
          <cell r="F437">
            <v>962872320</v>
          </cell>
          <cell r="G437">
            <v>962872320</v>
          </cell>
          <cell r="H437">
            <v>962872320</v>
          </cell>
          <cell r="I437">
            <v>962872320</v>
          </cell>
          <cell r="J437">
            <v>962872320</v>
          </cell>
          <cell r="K437" t="str">
            <v>Pessoa Física</v>
          </cell>
          <cell r="L437" t="str">
            <v>085.521.984-01</v>
          </cell>
        </row>
        <row r="438">
          <cell r="E438" t="str">
            <v>PCA</v>
          </cell>
          <cell r="F438">
            <v>962872320</v>
          </cell>
          <cell r="G438">
            <v>962872320</v>
          </cell>
          <cell r="H438">
            <v>962872320</v>
          </cell>
          <cell r="I438">
            <v>962872320</v>
          </cell>
          <cell r="J438">
            <v>962872320</v>
          </cell>
          <cell r="K438">
            <v>962872320</v>
          </cell>
          <cell r="L438">
            <v>962872320</v>
          </cell>
        </row>
        <row r="439">
          <cell r="E439" t="str">
            <v>Pedro Fernandes da Silva</v>
          </cell>
          <cell r="F439">
            <v>962872320</v>
          </cell>
          <cell r="G439">
            <v>962872320</v>
          </cell>
          <cell r="H439">
            <v>962872320</v>
          </cell>
          <cell r="I439">
            <v>962872320</v>
          </cell>
          <cell r="J439">
            <v>962872320</v>
          </cell>
          <cell r="K439" t="str">
            <v>Pessoa Física</v>
          </cell>
          <cell r="L439" t="str">
            <v>711.575.354-70</v>
          </cell>
        </row>
        <row r="440">
          <cell r="E440" t="str">
            <v>Perfil Suprimentos Industriais Ltda ME</v>
          </cell>
          <cell r="F440">
            <v>962872320</v>
          </cell>
          <cell r="G440">
            <v>962872320</v>
          </cell>
          <cell r="H440">
            <v>962872320</v>
          </cell>
          <cell r="I440">
            <v>962872320</v>
          </cell>
          <cell r="J440">
            <v>962872320</v>
          </cell>
          <cell r="K440" t="str">
            <v>Pessoa Jurídica</v>
          </cell>
          <cell r="L440" t="str">
            <v>12.007.481/0001-46</v>
          </cell>
        </row>
        <row r="441">
          <cell r="E441" t="str">
            <v>Pernambuco Dist. Atac. Epis, Ins Ind &amp; Mro Ltda - 1</v>
          </cell>
          <cell r="F441">
            <v>962872320</v>
          </cell>
          <cell r="G441">
            <v>962872320</v>
          </cell>
          <cell r="H441">
            <v>962872320</v>
          </cell>
          <cell r="I441">
            <v>962872320</v>
          </cell>
          <cell r="J441">
            <v>962872320</v>
          </cell>
          <cell r="K441" t="str">
            <v>Pessoa Jurídica</v>
          </cell>
          <cell r="L441" t="str">
            <v>02.155.469/0001-25</v>
          </cell>
        </row>
        <row r="442">
          <cell r="E442" t="str">
            <v>Pernambuco Dist. Atac. Epis, Ins Ind &amp; Mro Ltda - 9</v>
          </cell>
          <cell r="F442">
            <v>962872320</v>
          </cell>
          <cell r="G442">
            <v>962872320</v>
          </cell>
          <cell r="H442">
            <v>962872320</v>
          </cell>
          <cell r="I442">
            <v>962872320</v>
          </cell>
          <cell r="J442">
            <v>962872320</v>
          </cell>
          <cell r="K442" t="str">
            <v>Pessoa Jurídica</v>
          </cell>
          <cell r="L442" t="str">
            <v>02.155.469/0009-82</v>
          </cell>
        </row>
        <row r="443">
          <cell r="E443" t="str">
            <v>PH Comércio de Prod. Méd. Hospital</v>
          </cell>
          <cell r="F443" t="str">
            <v>Rua Italacy, 176 - Jardim São Paulo</v>
          </cell>
          <cell r="G443" t="str">
            <v>RECIFE</v>
          </cell>
          <cell r="H443" t="str">
            <v>PE</v>
          </cell>
          <cell r="I443" t="str">
            <v>(81) 3249-9838</v>
          </cell>
          <cell r="J443">
            <v>962872320</v>
          </cell>
          <cell r="K443" t="str">
            <v>Pessoa Jurídica</v>
          </cell>
          <cell r="L443" t="str">
            <v>30.848.237/0001-98</v>
          </cell>
        </row>
        <row r="444">
          <cell r="E444" t="str">
            <v>Pharmaplus LTDA</v>
          </cell>
          <cell r="F444">
            <v>962872320</v>
          </cell>
          <cell r="G444">
            <v>962872320</v>
          </cell>
          <cell r="H444">
            <v>962872320</v>
          </cell>
          <cell r="I444">
            <v>962872320</v>
          </cell>
          <cell r="J444">
            <v>962872320</v>
          </cell>
          <cell r="K444" t="str">
            <v>Pessoa Jurídica</v>
          </cell>
          <cell r="L444" t="str">
            <v>03.817.043/0001-52</v>
          </cell>
        </row>
        <row r="445">
          <cell r="E445" t="str">
            <v>PHARMEDICE MANIPULAÇÕES ESPECIALIZADAS EIRELI</v>
          </cell>
          <cell r="F445">
            <v>962872320</v>
          </cell>
          <cell r="G445">
            <v>962872320</v>
          </cell>
          <cell r="H445">
            <v>962872320</v>
          </cell>
          <cell r="I445">
            <v>962872320</v>
          </cell>
          <cell r="J445">
            <v>962872320</v>
          </cell>
          <cell r="K445" t="str">
            <v>Pessoa Jurídica</v>
          </cell>
          <cell r="L445" t="str">
            <v>10.461.807/0001-85</v>
          </cell>
        </row>
        <row r="446">
          <cell r="E446" t="str">
            <v>Philips Medical Systems Ltda</v>
          </cell>
          <cell r="F446" t="str">
            <v>Av. Marcos Penteadode Ulhôa Rodrigues, 401</v>
          </cell>
          <cell r="G446" t="str">
            <v xml:space="preserve">Barueri </v>
          </cell>
          <cell r="H446" t="str">
            <v>SP</v>
          </cell>
          <cell r="I446">
            <v>962872320</v>
          </cell>
          <cell r="J446">
            <v>962872320</v>
          </cell>
          <cell r="K446" t="str">
            <v>Pessoa Jurídica</v>
          </cell>
          <cell r="L446" t="str">
            <v>58.295.213/0001-78</v>
          </cell>
        </row>
        <row r="447">
          <cell r="E447" t="str">
            <v>PL Máquinas Eireli (Palácio Locação)</v>
          </cell>
          <cell r="F447">
            <v>962872320</v>
          </cell>
          <cell r="G447">
            <v>962872320</v>
          </cell>
          <cell r="H447">
            <v>962872320</v>
          </cell>
          <cell r="I447">
            <v>962872320</v>
          </cell>
          <cell r="J447">
            <v>962872320</v>
          </cell>
          <cell r="K447" t="str">
            <v>Pessoa Jurídica</v>
          </cell>
          <cell r="L447" t="str">
            <v>08.439.734/0001-83</v>
          </cell>
        </row>
        <row r="448">
          <cell r="E448" t="str">
            <v>Plasp Com. de Embalagens Plásticas Ltda</v>
          </cell>
          <cell r="F448">
            <v>962872320</v>
          </cell>
          <cell r="G448">
            <v>962872320</v>
          </cell>
          <cell r="H448">
            <v>962872320</v>
          </cell>
          <cell r="I448">
            <v>962872320</v>
          </cell>
          <cell r="J448">
            <v>962872320</v>
          </cell>
          <cell r="K448" t="str">
            <v>Pessoa Jurídica</v>
          </cell>
          <cell r="L448" t="str">
            <v>37.247.831/0001-72</v>
          </cell>
        </row>
        <row r="449">
          <cell r="E449" t="str">
            <v>Point Suture do Brasil Ind de Fios Cirúrgicos LTDA</v>
          </cell>
          <cell r="F449">
            <v>962872320</v>
          </cell>
          <cell r="G449">
            <v>962872320</v>
          </cell>
          <cell r="H449">
            <v>962872320</v>
          </cell>
          <cell r="I449">
            <v>962872320</v>
          </cell>
          <cell r="J449">
            <v>962872320</v>
          </cell>
          <cell r="K449" t="str">
            <v>Pessoa Jurídica</v>
          </cell>
          <cell r="L449" t="str">
            <v>12.340.717/0001-61</v>
          </cell>
        </row>
        <row r="450">
          <cell r="E450" t="str">
            <v>Poliana Silvestre Cordeiro</v>
          </cell>
          <cell r="F450" t="str">
            <v>Rua Padre Rodrigues Campelo, 327</v>
          </cell>
          <cell r="G450" t="str">
            <v>RECIFE</v>
          </cell>
          <cell r="H450" t="str">
            <v>PE</v>
          </cell>
          <cell r="I450">
            <v>962872320</v>
          </cell>
          <cell r="J450">
            <v>962872320</v>
          </cell>
          <cell r="K450" t="str">
            <v>Pessoa Física</v>
          </cell>
          <cell r="L450" t="str">
            <v>065442544-28</v>
          </cell>
        </row>
        <row r="451">
          <cell r="E451" t="str">
            <v>Posto Atenas LTDA</v>
          </cell>
          <cell r="F451" t="str">
            <v>Avenida Recife 1644, Ipsep - 51350-670</v>
          </cell>
          <cell r="G451" t="str">
            <v>Recife</v>
          </cell>
          <cell r="H451" t="str">
            <v>PE</v>
          </cell>
          <cell r="I451" t="str">
            <v>(81) 3445-5058</v>
          </cell>
          <cell r="J451">
            <v>962872320</v>
          </cell>
          <cell r="K451" t="str">
            <v>Pessoa Jurídica</v>
          </cell>
          <cell r="L451" t="str">
            <v>02.331.341/0001-75</v>
          </cell>
        </row>
        <row r="452">
          <cell r="E452" t="str">
            <v>PR Comercial Medica Ltda</v>
          </cell>
          <cell r="F452">
            <v>962872320</v>
          </cell>
          <cell r="G452">
            <v>962872320</v>
          </cell>
          <cell r="H452">
            <v>962872320</v>
          </cell>
          <cell r="I452">
            <v>962872320</v>
          </cell>
          <cell r="J452">
            <v>962872320</v>
          </cell>
          <cell r="K452" t="str">
            <v>Pessoa Jurídica</v>
          </cell>
          <cell r="L452" t="str">
            <v>41.102.195/0001-68</v>
          </cell>
        </row>
        <row r="453">
          <cell r="E453" t="str">
            <v>Precisão Serviços Técnicos Especializados Ltda ME</v>
          </cell>
          <cell r="F453">
            <v>962872320</v>
          </cell>
          <cell r="G453" t="str">
            <v>Recife</v>
          </cell>
          <cell r="H453" t="str">
            <v>PE</v>
          </cell>
          <cell r="I453">
            <v>962872320</v>
          </cell>
          <cell r="J453">
            <v>962872320</v>
          </cell>
          <cell r="K453" t="str">
            <v>Pessoa Jurídica</v>
          </cell>
          <cell r="L453" t="str">
            <v>19.886.692/0001-45</v>
          </cell>
        </row>
        <row r="454">
          <cell r="E454" t="str">
            <v>Precise Multiforme Tecnologia Ltda Me</v>
          </cell>
          <cell r="F454" t="str">
            <v>Rua Mariz Vilela 63, Sala 201, Prado - 50070-270</v>
          </cell>
          <cell r="G454" t="str">
            <v>Recife</v>
          </cell>
          <cell r="H454" t="str">
            <v>PE</v>
          </cell>
          <cell r="I454">
            <v>962872320</v>
          </cell>
          <cell r="J454" t="str">
            <v>marciocampos@globalsnt.com.br</v>
          </cell>
          <cell r="K454" t="str">
            <v>Pessoa Jurídica</v>
          </cell>
          <cell r="L454" t="str">
            <v>09.662.060/0001-44</v>
          </cell>
        </row>
        <row r="455">
          <cell r="E455" t="str">
            <v>Prefeitura do Recife - Secretaria de Finanças</v>
          </cell>
          <cell r="F455">
            <v>962872320</v>
          </cell>
          <cell r="G455">
            <v>962872320</v>
          </cell>
          <cell r="H455">
            <v>962872320</v>
          </cell>
          <cell r="I455">
            <v>962872320</v>
          </cell>
          <cell r="J455">
            <v>962872320</v>
          </cell>
          <cell r="K455">
            <v>962872320</v>
          </cell>
          <cell r="L455">
            <v>962872320</v>
          </cell>
        </row>
        <row r="456">
          <cell r="E456" t="str">
            <v>Previdência Social</v>
          </cell>
          <cell r="F456">
            <v>962872320</v>
          </cell>
          <cell r="G456">
            <v>962872320</v>
          </cell>
          <cell r="H456">
            <v>962872320</v>
          </cell>
          <cell r="I456">
            <v>962872320</v>
          </cell>
          <cell r="J456">
            <v>962872320</v>
          </cell>
          <cell r="K456">
            <v>962872320</v>
          </cell>
          <cell r="L456">
            <v>962872320</v>
          </cell>
        </row>
        <row r="457">
          <cell r="E457" t="str">
            <v>Pricila Freitas de Oliveira Vieira</v>
          </cell>
          <cell r="F457">
            <v>962872320</v>
          </cell>
          <cell r="G457">
            <v>962872320</v>
          </cell>
          <cell r="H457">
            <v>962872320</v>
          </cell>
          <cell r="I457">
            <v>962872320</v>
          </cell>
          <cell r="J457">
            <v>962872320</v>
          </cell>
          <cell r="K457" t="str">
            <v>Pessoa Jurídica</v>
          </cell>
          <cell r="L457" t="str">
            <v>39.347.350/0001-64</v>
          </cell>
        </row>
        <row r="458">
          <cell r="E458" t="str">
            <v>Prima Serviços Médicos LTDA</v>
          </cell>
          <cell r="F458" t="str">
            <v>Rua Mal Rondon 146, CXPST:843 - Casa Forte - 52061-055</v>
          </cell>
          <cell r="G458" t="str">
            <v>Recife</v>
          </cell>
          <cell r="H458" t="str">
            <v>PE</v>
          </cell>
          <cell r="I458">
            <v>962872320</v>
          </cell>
          <cell r="J458">
            <v>962872320</v>
          </cell>
          <cell r="K458" t="str">
            <v>Pessoa Jurídica</v>
          </cell>
          <cell r="L458" t="str">
            <v>35.000.644/0001-64</v>
          </cell>
        </row>
        <row r="459">
          <cell r="E459" t="str">
            <v>Produtiva Saúde Ocupacional Ltda</v>
          </cell>
          <cell r="F459" t="str">
            <v>Rua das Ninfas, 325</v>
          </cell>
          <cell r="G459" t="str">
            <v>RECIFE</v>
          </cell>
          <cell r="H459" t="str">
            <v>PE</v>
          </cell>
          <cell r="I459">
            <v>962872320</v>
          </cell>
          <cell r="J459">
            <v>962872320</v>
          </cell>
          <cell r="K459" t="str">
            <v>Pessoa Jurídica</v>
          </cell>
          <cell r="L459" t="str">
            <v>02.863.024/0001-08</v>
          </cell>
        </row>
        <row r="460">
          <cell r="E460" t="str">
            <v>Protec - Instalação, Reparação e Comércio de Peças Ltda</v>
          </cell>
          <cell r="F460">
            <v>962872320</v>
          </cell>
          <cell r="G460">
            <v>962872320</v>
          </cell>
          <cell r="H460">
            <v>962872320</v>
          </cell>
          <cell r="I460">
            <v>962872320</v>
          </cell>
          <cell r="J460">
            <v>962872320</v>
          </cell>
          <cell r="K460" t="str">
            <v>Pessoa Jurídica</v>
          </cell>
          <cell r="L460" t="str">
            <v>02.073.130/0001-80</v>
          </cell>
        </row>
        <row r="461">
          <cell r="E461" t="str">
            <v>PSICOVITA TESTES LIVROS BRINQUEDOS</v>
          </cell>
          <cell r="F461">
            <v>962872320</v>
          </cell>
          <cell r="G461">
            <v>962872320</v>
          </cell>
          <cell r="H461">
            <v>962872320</v>
          </cell>
          <cell r="I461">
            <v>962872320</v>
          </cell>
          <cell r="J461">
            <v>962872320</v>
          </cell>
          <cell r="K461" t="str">
            <v>Pessoa Jurídica</v>
          </cell>
          <cell r="L461" t="str">
            <v>13.332.948/0001-96</v>
          </cell>
        </row>
        <row r="462">
          <cell r="E462" t="str">
            <v>QUARTINHOS ADESIVOS - ADESIVAR COMERCIO IMP E EXP LTDA</v>
          </cell>
          <cell r="F462">
            <v>962872320</v>
          </cell>
          <cell r="G462">
            <v>962872320</v>
          </cell>
          <cell r="H462">
            <v>962872320</v>
          </cell>
          <cell r="I462">
            <v>962872320</v>
          </cell>
          <cell r="J462">
            <v>962872320</v>
          </cell>
          <cell r="K462">
            <v>962872320</v>
          </cell>
          <cell r="L462" t="str">
            <v>42.966.496/0001-00</v>
          </cell>
        </row>
        <row r="463">
          <cell r="E463" t="str">
            <v>R de Lima Costa Comercio de Materiais de Limpeza - ME</v>
          </cell>
          <cell r="F463" t="str">
            <v>Av. Dr. José Rufino 1602, Barro - 50780-300</v>
          </cell>
          <cell r="G463" t="str">
            <v>Recife</v>
          </cell>
          <cell r="H463" t="str">
            <v>PE</v>
          </cell>
          <cell r="I463">
            <v>962872320</v>
          </cell>
          <cell r="J463" t="str">
            <v>financeiro@maicleansolucoes.com</v>
          </cell>
          <cell r="K463" t="str">
            <v>Pessoa Jurídica</v>
          </cell>
          <cell r="L463" t="str">
            <v>17.141.866/0001-15</v>
          </cell>
        </row>
        <row r="464">
          <cell r="E464" t="str">
            <v>R F Comércio e Instalação de Vidros Ltda</v>
          </cell>
          <cell r="F464">
            <v>962872320</v>
          </cell>
          <cell r="G464">
            <v>962872320</v>
          </cell>
          <cell r="H464">
            <v>962872320</v>
          </cell>
          <cell r="I464">
            <v>962872320</v>
          </cell>
          <cell r="J464">
            <v>962872320</v>
          </cell>
          <cell r="K464" t="str">
            <v>Pessoa Jurídica</v>
          </cell>
          <cell r="L464" t="str">
            <v>15.411.803/0001-06</v>
          </cell>
        </row>
        <row r="465">
          <cell r="E465" t="str">
            <v>R. Melo Grafica - EIRELI EPP</v>
          </cell>
          <cell r="F465" t="str">
            <v>Av. Conde da Boa Vista 1427, Boa Vista - 50060-004</v>
          </cell>
          <cell r="G465" t="str">
            <v>RECIFE</v>
          </cell>
          <cell r="H465" t="str">
            <v>PE</v>
          </cell>
          <cell r="I465">
            <v>962872320</v>
          </cell>
          <cell r="J465">
            <v>962872320</v>
          </cell>
          <cell r="K465" t="str">
            <v>Pessoa Jurídica</v>
          </cell>
          <cell r="L465" t="str">
            <v>18.508.924/0001-69</v>
          </cell>
        </row>
        <row r="466">
          <cell r="E466" t="str">
            <v>R. S. Soluções em Refeições</v>
          </cell>
          <cell r="F466">
            <v>962872320</v>
          </cell>
          <cell r="G466" t="str">
            <v>Recife</v>
          </cell>
          <cell r="H466" t="str">
            <v>PE</v>
          </cell>
          <cell r="I466">
            <v>962872320</v>
          </cell>
          <cell r="J466">
            <v>962872320</v>
          </cell>
          <cell r="K466" t="str">
            <v>Pessoa Jurídica</v>
          </cell>
          <cell r="L466" t="str">
            <v>38.446.162/0001-20</v>
          </cell>
        </row>
        <row r="467">
          <cell r="E467" t="str">
            <v>RADE Diagnósticos e Serviços Radiológicos LTDA</v>
          </cell>
          <cell r="F467">
            <v>962872320</v>
          </cell>
          <cell r="G467">
            <v>962872320</v>
          </cell>
          <cell r="H467">
            <v>962872320</v>
          </cell>
          <cell r="I467">
            <v>962872320</v>
          </cell>
          <cell r="J467">
            <v>962872320</v>
          </cell>
          <cell r="K467" t="str">
            <v>Pessoa Jurídica</v>
          </cell>
          <cell r="L467" t="str">
            <v>26.774.266/0001-85</v>
          </cell>
        </row>
        <row r="468">
          <cell r="E468" t="str">
            <v>Rafael Albuquerque de Macedo Gadelha</v>
          </cell>
          <cell r="F468" t="str">
            <v>Rua Neto Medonça, s/n</v>
          </cell>
          <cell r="G468" t="str">
            <v>RECIFE</v>
          </cell>
          <cell r="H468" t="str">
            <v>PE</v>
          </cell>
          <cell r="I468">
            <v>962872320</v>
          </cell>
          <cell r="J468">
            <v>962872320</v>
          </cell>
          <cell r="K468" t="str">
            <v>Pessoa Física</v>
          </cell>
          <cell r="L468" t="str">
            <v>045573144-65</v>
          </cell>
        </row>
        <row r="469">
          <cell r="E469" t="str">
            <v>Rafael Araujo Nobrega</v>
          </cell>
          <cell r="F469" t="str">
            <v>Rua Aristides Muniz, 121</v>
          </cell>
          <cell r="G469" t="str">
            <v>RECIFE</v>
          </cell>
          <cell r="H469" t="str">
            <v>PE</v>
          </cell>
          <cell r="I469">
            <v>962872320</v>
          </cell>
          <cell r="J469">
            <v>962872320</v>
          </cell>
          <cell r="K469" t="str">
            <v>Pessoa Física</v>
          </cell>
          <cell r="L469" t="str">
            <v>088516014-19</v>
          </cell>
        </row>
        <row r="470">
          <cell r="E470" t="str">
            <v xml:space="preserve">Rafael Henrique G. P. de Andrade </v>
          </cell>
          <cell r="F470">
            <v>962872320</v>
          </cell>
          <cell r="G470">
            <v>962872320</v>
          </cell>
          <cell r="H470">
            <v>962872320</v>
          </cell>
          <cell r="I470">
            <v>962872320</v>
          </cell>
          <cell r="J470">
            <v>962872320</v>
          </cell>
          <cell r="K470" t="str">
            <v>Pessoa Física</v>
          </cell>
          <cell r="L470" t="str">
            <v>100300254-43</v>
          </cell>
        </row>
        <row r="471">
          <cell r="E471" t="str">
            <v xml:space="preserve">Rafael Silva de Santana </v>
          </cell>
          <cell r="F471">
            <v>962872320</v>
          </cell>
          <cell r="G471">
            <v>962872320</v>
          </cell>
          <cell r="H471">
            <v>962872320</v>
          </cell>
          <cell r="I471">
            <v>962872320</v>
          </cell>
          <cell r="J471">
            <v>962872320</v>
          </cell>
          <cell r="K471" t="str">
            <v>Pessoa Física</v>
          </cell>
          <cell r="L471">
            <v>962872320</v>
          </cell>
        </row>
        <row r="472">
          <cell r="E472" t="str">
            <v>Rafaela Lopes da Silva</v>
          </cell>
          <cell r="F472">
            <v>962872320</v>
          </cell>
          <cell r="G472">
            <v>962872320</v>
          </cell>
          <cell r="H472">
            <v>962872320</v>
          </cell>
          <cell r="I472">
            <v>962872320</v>
          </cell>
          <cell r="J472">
            <v>962872320</v>
          </cell>
          <cell r="K472" t="str">
            <v>Pessoa Física</v>
          </cell>
          <cell r="L472" t="str">
            <v>060.890.184-90</v>
          </cell>
        </row>
        <row r="473">
          <cell r="E473" t="str">
            <v xml:space="preserve">Rafaela Souza Silva </v>
          </cell>
          <cell r="F473">
            <v>962872320</v>
          </cell>
          <cell r="G473">
            <v>962872320</v>
          </cell>
          <cell r="H473">
            <v>962872320</v>
          </cell>
          <cell r="I473">
            <v>962872320</v>
          </cell>
          <cell r="J473">
            <v>962872320</v>
          </cell>
          <cell r="K473" t="str">
            <v>Pessoa Física</v>
          </cell>
          <cell r="L473" t="str">
            <v>076.646.184-01</v>
          </cell>
        </row>
        <row r="474">
          <cell r="E474" t="str">
            <v>Raphael Henrique de Moura Cunha</v>
          </cell>
          <cell r="F474">
            <v>962872320</v>
          </cell>
          <cell r="G474">
            <v>962872320</v>
          </cell>
          <cell r="H474">
            <v>962872320</v>
          </cell>
          <cell r="I474">
            <v>962872320</v>
          </cell>
          <cell r="J474">
            <v>962872320</v>
          </cell>
          <cell r="K474" t="str">
            <v>Pessoa Física</v>
          </cell>
          <cell r="L474" t="str">
            <v>122.212.544-73</v>
          </cell>
        </row>
        <row r="475">
          <cell r="E475" t="str">
            <v xml:space="preserve">Raquel Rejane Barbosa da Silva </v>
          </cell>
          <cell r="F475">
            <v>962872320</v>
          </cell>
          <cell r="G475">
            <v>962872320</v>
          </cell>
          <cell r="H475">
            <v>962872320</v>
          </cell>
          <cell r="I475">
            <v>962872320</v>
          </cell>
          <cell r="J475">
            <v>962872320</v>
          </cell>
          <cell r="K475" t="str">
            <v>Pessoa Física</v>
          </cell>
          <cell r="L475" t="str">
            <v>094.201.894-06</v>
          </cell>
        </row>
        <row r="476">
          <cell r="E476" t="str">
            <v>RB GRAFICA SOLUÇÕES EM IMPRESÕES</v>
          </cell>
          <cell r="F476">
            <v>962872320</v>
          </cell>
          <cell r="G476">
            <v>962872320</v>
          </cell>
          <cell r="H476">
            <v>962872320</v>
          </cell>
          <cell r="I476">
            <v>962872320</v>
          </cell>
          <cell r="J476">
            <v>962872320</v>
          </cell>
          <cell r="K476" t="str">
            <v>Pessoa Jurídica</v>
          </cell>
          <cell r="L476" t="str">
            <v>13.427.459/0001-18</v>
          </cell>
        </row>
        <row r="477">
          <cell r="E477" t="str">
            <v>RBF Brasil Indústria Comércio Projetos e Serviços LTDA</v>
          </cell>
          <cell r="F477">
            <v>962872320</v>
          </cell>
          <cell r="G477">
            <v>962872320</v>
          </cell>
          <cell r="H477">
            <v>962872320</v>
          </cell>
          <cell r="I477">
            <v>962872320</v>
          </cell>
          <cell r="J477">
            <v>962872320</v>
          </cell>
          <cell r="K477" t="str">
            <v>Pessoa Jurídica</v>
          </cell>
          <cell r="L477" t="str">
            <v>10.255.249/0001-00</v>
          </cell>
        </row>
        <row r="478">
          <cell r="E478" t="str">
            <v xml:space="preserve">Rebeca Matos Velez de Andrade </v>
          </cell>
          <cell r="F478">
            <v>962872320</v>
          </cell>
          <cell r="G478">
            <v>962872320</v>
          </cell>
          <cell r="H478">
            <v>962872320</v>
          </cell>
          <cell r="I478">
            <v>962872320</v>
          </cell>
          <cell r="J478">
            <v>962872320</v>
          </cell>
          <cell r="K478" t="str">
            <v>Pessoa Física</v>
          </cell>
          <cell r="L478" t="str">
            <v>054.314.344-97</v>
          </cell>
        </row>
        <row r="479">
          <cell r="E479" t="str">
            <v>RECIFARMA Com P Farm LTDA EPP</v>
          </cell>
          <cell r="F479">
            <v>962872320</v>
          </cell>
          <cell r="G479">
            <v>962872320</v>
          </cell>
          <cell r="H479">
            <v>962872320</v>
          </cell>
          <cell r="I479">
            <v>962872320</v>
          </cell>
          <cell r="J479">
            <v>962872320</v>
          </cell>
          <cell r="K479" t="str">
            <v>Pessoa Jurídica</v>
          </cell>
          <cell r="L479" t="str">
            <v>08.671.559/0001-55</v>
          </cell>
        </row>
        <row r="480">
          <cell r="E480" t="str">
            <v>REFRIGERAÇÃO DUFRIO COMERCIO E IMPORTAÇÃO S.A</v>
          </cell>
          <cell r="F480">
            <v>962872320</v>
          </cell>
          <cell r="G480">
            <v>962872320</v>
          </cell>
          <cell r="H480">
            <v>962872320</v>
          </cell>
          <cell r="I480">
            <v>962872320</v>
          </cell>
          <cell r="J480">
            <v>962872320</v>
          </cell>
          <cell r="K480">
            <v>962872320</v>
          </cell>
          <cell r="L480" t="str">
            <v>01.754.239/0004-94</v>
          </cell>
        </row>
        <row r="481">
          <cell r="E481" t="str">
            <v xml:space="preserve">Regina Maria de Araujo </v>
          </cell>
          <cell r="F481">
            <v>962872320</v>
          </cell>
          <cell r="G481">
            <v>962872320</v>
          </cell>
          <cell r="H481">
            <v>962872320</v>
          </cell>
          <cell r="I481">
            <v>962872320</v>
          </cell>
          <cell r="J481">
            <v>962872320</v>
          </cell>
          <cell r="K481" t="str">
            <v>Pessoa Física</v>
          </cell>
          <cell r="L481" t="str">
            <v>043.137.694-80</v>
          </cell>
        </row>
        <row r="482">
          <cell r="E482" t="str">
            <v>RENASCER MERCANTIL FERRAFISTA LTDA</v>
          </cell>
          <cell r="F482">
            <v>962872320</v>
          </cell>
          <cell r="G482">
            <v>962872320</v>
          </cell>
          <cell r="H482">
            <v>962872320</v>
          </cell>
          <cell r="I482">
            <v>962872320</v>
          </cell>
          <cell r="J482">
            <v>962872320</v>
          </cell>
          <cell r="K482" t="str">
            <v>Pessoa Jurídica</v>
          </cell>
          <cell r="L482" t="str">
            <v>07.264.693/0001-79</v>
          </cell>
        </row>
        <row r="483">
          <cell r="E483" t="str">
            <v>Rgraph Locação Comércio e Serviços Ltda</v>
          </cell>
          <cell r="F483" t="str">
            <v>Rua São Salvador, 67 - Graças</v>
          </cell>
          <cell r="G483" t="str">
            <v>RECIFE</v>
          </cell>
          <cell r="H483" t="str">
            <v>PE</v>
          </cell>
          <cell r="I483">
            <v>962872320</v>
          </cell>
          <cell r="J483">
            <v>962872320</v>
          </cell>
          <cell r="K483" t="str">
            <v>Pessoa Jurídica</v>
          </cell>
          <cell r="L483" t="str">
            <v>10.279.299/0001-19</v>
          </cell>
        </row>
        <row r="484">
          <cell r="E484" t="str">
            <v>Ricardo E. de Sá Pereira Projetos e Equipamentos de Combate a Incêncio</v>
          </cell>
          <cell r="F484">
            <v>962872320</v>
          </cell>
          <cell r="G484">
            <v>962872320</v>
          </cell>
          <cell r="H484">
            <v>962872320</v>
          </cell>
          <cell r="I484">
            <v>962872320</v>
          </cell>
          <cell r="J484">
            <v>962872320</v>
          </cell>
          <cell r="K484" t="str">
            <v>Pessoa Jurídica</v>
          </cell>
          <cell r="L484" t="str">
            <v>35.949.849/0001-90</v>
          </cell>
        </row>
        <row r="485">
          <cell r="E485" t="str">
            <v>RICARDO GOMES DA SILVA - RGS</v>
          </cell>
          <cell r="F485">
            <v>962872320</v>
          </cell>
          <cell r="G485">
            <v>962872320</v>
          </cell>
          <cell r="H485">
            <v>962872320</v>
          </cell>
          <cell r="I485">
            <v>962872320</v>
          </cell>
          <cell r="J485">
            <v>962872320</v>
          </cell>
          <cell r="K485" t="str">
            <v>Pessoa Jurídica</v>
          </cell>
          <cell r="L485" t="str">
            <v>05.080.790/0001-86</v>
          </cell>
        </row>
        <row r="486">
          <cell r="E486" t="str">
            <v>RIOCLARENSE 1 - Comercial Cirurgica Rioclarense LTDA</v>
          </cell>
          <cell r="F486">
            <v>962872320</v>
          </cell>
          <cell r="G486">
            <v>962872320</v>
          </cell>
          <cell r="H486">
            <v>962872320</v>
          </cell>
          <cell r="I486">
            <v>962872320</v>
          </cell>
          <cell r="J486">
            <v>962872320</v>
          </cell>
          <cell r="K486" t="str">
            <v>Pessoa Jurídica</v>
          </cell>
          <cell r="L486">
            <v>962872320</v>
          </cell>
        </row>
        <row r="487">
          <cell r="E487" t="str">
            <v>RIOCLARENSE 2 - Comercial Cirurgica Rioclarense LTDA</v>
          </cell>
          <cell r="F487" t="str">
            <v>Rua Paulo costa 140 Distrito Industrial, Jardim Piemont Sul</v>
          </cell>
          <cell r="G487" t="str">
            <v>Betim</v>
          </cell>
          <cell r="H487" t="str">
            <v>MG</v>
          </cell>
          <cell r="I487">
            <v>962872320</v>
          </cell>
          <cell r="J487">
            <v>962872320</v>
          </cell>
          <cell r="K487" t="str">
            <v>Pessoa Jurídica</v>
          </cell>
          <cell r="L487" t="str">
            <v>67.729.178/0002-20</v>
          </cell>
        </row>
        <row r="488">
          <cell r="E488" t="str">
            <v>RIOCLARENSE 3 - Comercial Cirurgica Rioclarense LTDA</v>
          </cell>
          <cell r="F488">
            <v>962872320</v>
          </cell>
          <cell r="G488">
            <v>962872320</v>
          </cell>
          <cell r="H488">
            <v>962872320</v>
          </cell>
          <cell r="I488">
            <v>962872320</v>
          </cell>
          <cell r="J488">
            <v>962872320</v>
          </cell>
          <cell r="K488" t="str">
            <v>Pessoa Jurídica</v>
          </cell>
          <cell r="L488">
            <v>962872320</v>
          </cell>
        </row>
        <row r="489">
          <cell r="E489" t="str">
            <v>RIOCLARENSE 4 - Comercial Cirurgica Rioclarense LTDA</v>
          </cell>
          <cell r="F489">
            <v>962872320</v>
          </cell>
          <cell r="G489">
            <v>962872320</v>
          </cell>
          <cell r="H489">
            <v>962872320</v>
          </cell>
          <cell r="I489">
            <v>962872320</v>
          </cell>
          <cell r="J489">
            <v>962872320</v>
          </cell>
          <cell r="K489" t="str">
            <v>Pessoa Jurídica</v>
          </cell>
          <cell r="L489" t="str">
            <v>67.729.178/0004-91</v>
          </cell>
        </row>
        <row r="490">
          <cell r="E490" t="str">
            <v>RIOCLARENSE 5 - Comercial Cirurgica Rioclarense LTDA</v>
          </cell>
          <cell r="F490" t="str">
            <v>Av. Joanna Rodrigues Jondral 250, BL 01 Galpão 04 - Cilo 02</v>
          </cell>
          <cell r="G490" t="str">
            <v>Londrina</v>
          </cell>
          <cell r="H490" t="str">
            <v>PR</v>
          </cell>
          <cell r="I490">
            <v>962872320</v>
          </cell>
          <cell r="J490">
            <v>962872320</v>
          </cell>
          <cell r="K490" t="str">
            <v>Pessoa Jurídica</v>
          </cell>
          <cell r="L490" t="str">
            <v>67.729.178/0005-72</v>
          </cell>
        </row>
        <row r="491">
          <cell r="E491" t="str">
            <v>RIOCLARENSE 6 - Comercial Cirurgica Rioclarense LTDA</v>
          </cell>
          <cell r="F491" t="str">
            <v>Rod. Empresário João Santos Filho 689, Muribeca - 54355-030</v>
          </cell>
          <cell r="G491" t="str">
            <v>Recife</v>
          </cell>
          <cell r="H491" t="str">
            <v>PE</v>
          </cell>
          <cell r="I491">
            <v>962872320</v>
          </cell>
          <cell r="J491">
            <v>962872320</v>
          </cell>
          <cell r="K491" t="str">
            <v>Pessoa Jurídica</v>
          </cell>
          <cell r="L491" t="str">
            <v>67.729.178/0006-53</v>
          </cell>
        </row>
        <row r="492">
          <cell r="E492" t="str">
            <v>RITMOCARDIO LTDA ME</v>
          </cell>
          <cell r="F492">
            <v>962872320</v>
          </cell>
          <cell r="G492">
            <v>962872320</v>
          </cell>
          <cell r="H492">
            <v>962872320</v>
          </cell>
          <cell r="I492">
            <v>962872320</v>
          </cell>
          <cell r="J492">
            <v>962872320</v>
          </cell>
          <cell r="K492">
            <v>962872320</v>
          </cell>
          <cell r="L492" t="str">
            <v>04.806.456/0001-02</v>
          </cell>
        </row>
        <row r="493">
          <cell r="E493" t="str">
            <v>RNP Diagnóstico Cardiológico Ltda</v>
          </cell>
          <cell r="F493" t="str">
            <v>Estrada do Arraial, 3344 - Sala 0008</v>
          </cell>
          <cell r="G493" t="str">
            <v>RECIFE</v>
          </cell>
          <cell r="H493" t="str">
            <v>PE</v>
          </cell>
          <cell r="I493">
            <v>962872320</v>
          </cell>
          <cell r="J493" t="str">
            <v>fiscal@exatocont.com.br</v>
          </cell>
          <cell r="K493" t="str">
            <v>Pessoa Jurídica</v>
          </cell>
          <cell r="L493" t="str">
            <v>30.757.914/0001-62</v>
          </cell>
        </row>
        <row r="494">
          <cell r="E494" t="str">
            <v>Roberta Lorena de Farias Souza</v>
          </cell>
          <cell r="F494" t="str">
            <v>Rua Prof. Ruy Batista, 78</v>
          </cell>
          <cell r="G494" t="str">
            <v>RECIFE</v>
          </cell>
          <cell r="H494" t="str">
            <v>PE</v>
          </cell>
          <cell r="I494">
            <v>962872320</v>
          </cell>
          <cell r="J494">
            <v>962872320</v>
          </cell>
          <cell r="K494" t="str">
            <v>Pessoa Física</v>
          </cell>
          <cell r="L494" t="str">
            <v>049788374-05</v>
          </cell>
        </row>
        <row r="495">
          <cell r="E495" t="str">
            <v>Robson Francisco de Aguiar</v>
          </cell>
          <cell r="F495" t="str">
            <v>Rua Rinaldo Bezerra Negromonte, 72</v>
          </cell>
          <cell r="G495" t="str">
            <v>Moreno</v>
          </cell>
          <cell r="H495" t="str">
            <v>PE</v>
          </cell>
          <cell r="I495">
            <v>962872320</v>
          </cell>
          <cell r="J495">
            <v>962872320</v>
          </cell>
          <cell r="K495" t="str">
            <v>Pessoa Física</v>
          </cell>
          <cell r="L495">
            <v>77353277491</v>
          </cell>
        </row>
        <row r="496">
          <cell r="E496" t="str">
            <v>Romário Rodrigues dos Santos Paris</v>
          </cell>
          <cell r="F496">
            <v>77353254912</v>
          </cell>
          <cell r="G496">
            <v>77353254912</v>
          </cell>
          <cell r="H496">
            <v>77353254912</v>
          </cell>
          <cell r="I496">
            <v>77353254912</v>
          </cell>
          <cell r="J496">
            <v>77353254912</v>
          </cell>
          <cell r="K496" t="str">
            <v>Pessoa Física</v>
          </cell>
          <cell r="L496" t="str">
            <v>107.741.174-00</v>
          </cell>
        </row>
        <row r="497">
          <cell r="E497" t="str">
            <v>Rosely Bezerra da Silva</v>
          </cell>
          <cell r="F497">
            <v>77353254912</v>
          </cell>
          <cell r="G497">
            <v>77353254912</v>
          </cell>
          <cell r="H497">
            <v>77353254912</v>
          </cell>
          <cell r="I497">
            <v>77353254912</v>
          </cell>
          <cell r="J497">
            <v>77353254912</v>
          </cell>
          <cell r="K497" t="str">
            <v>Pessoa Física</v>
          </cell>
          <cell r="L497" t="str">
            <v>112.831.464-95</v>
          </cell>
        </row>
        <row r="498">
          <cell r="E498" t="str">
            <v>Ryan Kleber Bezerra de Andrade</v>
          </cell>
          <cell r="F498" t="str">
            <v>Rua José Carvalheira, 56</v>
          </cell>
          <cell r="G498" t="str">
            <v>RECIFE</v>
          </cell>
          <cell r="H498" t="str">
            <v>PE</v>
          </cell>
          <cell r="I498">
            <v>77353254912</v>
          </cell>
          <cell r="J498">
            <v>77353254912</v>
          </cell>
          <cell r="K498" t="str">
            <v>Pessoa Física</v>
          </cell>
          <cell r="L498" t="str">
            <v>072723684-97</v>
          </cell>
        </row>
        <row r="499">
          <cell r="E499" t="str">
            <v>S. Santos Serralharia Ltda</v>
          </cell>
          <cell r="F499">
            <v>77353254912</v>
          </cell>
          <cell r="G499">
            <v>77353254912</v>
          </cell>
          <cell r="H499">
            <v>77353254912</v>
          </cell>
          <cell r="I499">
            <v>77353254912</v>
          </cell>
          <cell r="J499">
            <v>77353254912</v>
          </cell>
          <cell r="K499" t="str">
            <v>Pessoa Jurídica</v>
          </cell>
          <cell r="L499" t="str">
            <v>05.509.916/0001-95</v>
          </cell>
        </row>
        <row r="500">
          <cell r="E500" t="str">
            <v>Safe Suporte a Vida e Comércio Internacional LTDA</v>
          </cell>
          <cell r="F500" t="str">
            <v>Rua Professor Mario Ramos, 20, Bongi</v>
          </cell>
          <cell r="G500" t="str">
            <v>Recife</v>
          </cell>
          <cell r="H500" t="str">
            <v>PE</v>
          </cell>
          <cell r="I500" t="str">
            <v>(81)3225-7150</v>
          </cell>
          <cell r="J500">
            <v>77353254912</v>
          </cell>
          <cell r="K500" t="str">
            <v>Pessoa Jurídica</v>
          </cell>
          <cell r="L500" t="str">
            <v>08.675.394/0001-90</v>
          </cell>
        </row>
        <row r="501">
          <cell r="E501" t="str">
            <v>SALES E SILVA DISTRIBUIDORA DE ÁGUA</v>
          </cell>
          <cell r="F501">
            <v>77353254912</v>
          </cell>
          <cell r="G501">
            <v>77353254912</v>
          </cell>
          <cell r="H501">
            <v>77353254912</v>
          </cell>
          <cell r="I501">
            <v>77353254912</v>
          </cell>
          <cell r="J501">
            <v>77353254912</v>
          </cell>
          <cell r="K501">
            <v>77353254912</v>
          </cell>
          <cell r="L501" t="str">
            <v>05.797.669/0001-70</v>
          </cell>
        </row>
        <row r="502">
          <cell r="E502" t="str">
            <v>SAMTRONIC Indústria e Comércio LTDA</v>
          </cell>
          <cell r="F502">
            <v>77353254912</v>
          </cell>
          <cell r="G502">
            <v>77353254912</v>
          </cell>
          <cell r="H502">
            <v>77353254912</v>
          </cell>
          <cell r="I502">
            <v>77353254912</v>
          </cell>
          <cell r="J502">
            <v>77353254912</v>
          </cell>
          <cell r="K502" t="str">
            <v>Pessoa Jurídica</v>
          </cell>
          <cell r="L502" t="str">
            <v>58.426.628/0001-33</v>
          </cell>
        </row>
        <row r="503">
          <cell r="E503" t="str">
            <v>SANMED Distribuidora de Produtos Médico-Hospitalares</v>
          </cell>
          <cell r="F503">
            <v>77353254912</v>
          </cell>
          <cell r="G503">
            <v>77353254912</v>
          </cell>
          <cell r="H503">
            <v>77353254912</v>
          </cell>
          <cell r="I503">
            <v>77353254912</v>
          </cell>
          <cell r="J503">
            <v>77353254912</v>
          </cell>
          <cell r="K503" t="str">
            <v>Pessoa Jurídica</v>
          </cell>
          <cell r="L503" t="str">
            <v>21.216.468/0001-98</v>
          </cell>
        </row>
        <row r="504">
          <cell r="E504" t="str">
            <v>São Bernardo Indústria Plástica LTDA ME</v>
          </cell>
          <cell r="F504">
            <v>77353254912</v>
          </cell>
          <cell r="G504">
            <v>77353254912</v>
          </cell>
          <cell r="H504">
            <v>77353254912</v>
          </cell>
          <cell r="I504">
            <v>77353254912</v>
          </cell>
          <cell r="J504">
            <v>77353254912</v>
          </cell>
          <cell r="K504" t="str">
            <v>Pessoa Jurídica</v>
          </cell>
          <cell r="L504" t="str">
            <v>69.889.053/0001-01</v>
          </cell>
        </row>
        <row r="505">
          <cell r="E505" t="str">
            <v xml:space="preserve">Sara Yasmin Sena de Lima </v>
          </cell>
          <cell r="F505">
            <v>77353254912</v>
          </cell>
          <cell r="G505">
            <v>77353254912</v>
          </cell>
          <cell r="H505">
            <v>77353254912</v>
          </cell>
          <cell r="I505">
            <v>77353254912</v>
          </cell>
          <cell r="J505">
            <v>77353254912</v>
          </cell>
          <cell r="K505" t="str">
            <v>Pessoa Física</v>
          </cell>
          <cell r="L505" t="str">
            <v>114.212.434-74</v>
          </cell>
        </row>
        <row r="506">
          <cell r="E506" t="str">
            <v>Sarita Amorim Vasconcelos</v>
          </cell>
          <cell r="F506">
            <v>77353254912</v>
          </cell>
          <cell r="G506">
            <v>77353254912</v>
          </cell>
          <cell r="H506">
            <v>77353254912</v>
          </cell>
          <cell r="I506">
            <v>77353254912</v>
          </cell>
          <cell r="J506">
            <v>77353254912</v>
          </cell>
          <cell r="K506" t="str">
            <v>Pessoa Física</v>
          </cell>
          <cell r="L506" t="str">
            <v>082.085.114-04</v>
          </cell>
        </row>
        <row r="507">
          <cell r="E507" t="str">
            <v>SATENPE - Sind Prof Auxiliares e Técnicos de Enfermagem de PE</v>
          </cell>
          <cell r="F507">
            <v>77353254912</v>
          </cell>
          <cell r="G507">
            <v>77353254912</v>
          </cell>
          <cell r="H507">
            <v>77353254912</v>
          </cell>
          <cell r="I507">
            <v>77353254912</v>
          </cell>
          <cell r="J507">
            <v>77353254912</v>
          </cell>
          <cell r="K507" t="str">
            <v>Pessoa Jurídica</v>
          </cell>
          <cell r="L507" t="str">
            <v>11.578.277/0001-12</v>
          </cell>
        </row>
        <row r="508">
          <cell r="E508" t="str">
            <v>Saúde Brasil Comércio e Importação de Material Hospitalar EIRELI</v>
          </cell>
          <cell r="F508">
            <v>77353254912</v>
          </cell>
          <cell r="G508">
            <v>77353254912</v>
          </cell>
          <cell r="H508">
            <v>77353254912</v>
          </cell>
          <cell r="I508">
            <v>77353254912</v>
          </cell>
          <cell r="J508">
            <v>77353254912</v>
          </cell>
          <cell r="K508" t="str">
            <v>Pessoa Jurídica</v>
          </cell>
          <cell r="L508" t="str">
            <v>27.970.162/0001-09</v>
          </cell>
        </row>
        <row r="509">
          <cell r="E509" t="str">
            <v>SCM Participações S.A.</v>
          </cell>
          <cell r="F509">
            <v>77353254912</v>
          </cell>
          <cell r="G509">
            <v>77353254912</v>
          </cell>
          <cell r="H509">
            <v>77353254912</v>
          </cell>
          <cell r="I509">
            <v>77353254912</v>
          </cell>
          <cell r="J509">
            <v>77353254912</v>
          </cell>
          <cell r="K509" t="str">
            <v>Pessoa Jurídica</v>
          </cell>
          <cell r="L509" t="str">
            <v>44.283.333/0005-74</v>
          </cell>
        </row>
        <row r="510">
          <cell r="E510" t="str">
            <v>SEEPE - Sindicato dos Enfermeiros</v>
          </cell>
          <cell r="F510">
            <v>77353254912</v>
          </cell>
          <cell r="G510">
            <v>77353254912</v>
          </cell>
          <cell r="H510">
            <v>77353254912</v>
          </cell>
          <cell r="I510">
            <v>77353254912</v>
          </cell>
          <cell r="J510">
            <v>77353254912</v>
          </cell>
          <cell r="K510" t="str">
            <v>Pessoa Jurídica</v>
          </cell>
          <cell r="L510" t="str">
            <v>08.033.359/0001-77</v>
          </cell>
        </row>
        <row r="511">
          <cell r="E511" t="str">
            <v>SELECTY TECNOLOGIA PARA RH LTDA</v>
          </cell>
          <cell r="F511">
            <v>77353254912</v>
          </cell>
          <cell r="G511">
            <v>77353254912</v>
          </cell>
          <cell r="H511">
            <v>77353254912</v>
          </cell>
          <cell r="I511">
            <v>77353254912</v>
          </cell>
          <cell r="J511">
            <v>77353254912</v>
          </cell>
          <cell r="K511" t="str">
            <v>Pessoa Jurídica</v>
          </cell>
          <cell r="L511" t="str">
            <v>09.236.362/0001-50</v>
          </cell>
        </row>
        <row r="512">
          <cell r="E512" t="str">
            <v>Sellmed Produtos Médicos e Hospitalares LTDA</v>
          </cell>
          <cell r="F512">
            <v>77353254912</v>
          </cell>
          <cell r="G512">
            <v>77353254912</v>
          </cell>
          <cell r="H512">
            <v>77353254912</v>
          </cell>
          <cell r="I512">
            <v>77353254912</v>
          </cell>
          <cell r="J512">
            <v>77353254912</v>
          </cell>
          <cell r="K512" t="str">
            <v>Pessoa Jurídica</v>
          </cell>
          <cell r="L512" t="str">
            <v>37.438.274/0001-77</v>
          </cell>
        </row>
        <row r="513">
          <cell r="E513" t="str">
            <v>Sergio Medeiros da Silva Junior</v>
          </cell>
          <cell r="F513">
            <v>77353254912</v>
          </cell>
          <cell r="G513">
            <v>77353254912</v>
          </cell>
          <cell r="H513">
            <v>77353254912</v>
          </cell>
          <cell r="I513">
            <v>77353254912</v>
          </cell>
          <cell r="J513">
            <v>77353254912</v>
          </cell>
          <cell r="K513" t="str">
            <v>Pessoa Física</v>
          </cell>
          <cell r="L513" t="str">
            <v>074285684-47</v>
          </cell>
        </row>
        <row r="514">
          <cell r="E514" t="str">
            <v>Serval Serviços de Segurança LTDA</v>
          </cell>
          <cell r="F514">
            <v>77353254912</v>
          </cell>
          <cell r="G514">
            <v>77353254912</v>
          </cell>
          <cell r="H514">
            <v>77353254912</v>
          </cell>
          <cell r="I514">
            <v>77353254912</v>
          </cell>
          <cell r="J514">
            <v>77353254912</v>
          </cell>
          <cell r="K514" t="str">
            <v>Pessoa Jurídica</v>
          </cell>
          <cell r="L514" t="str">
            <v>09.212.665/0002-14</v>
          </cell>
        </row>
        <row r="515">
          <cell r="E515" t="str">
            <v>Serval Serviços e Limpeza LTDA</v>
          </cell>
          <cell r="F515" t="str">
            <v>Rua Rodrigues Junior 197, Centro - 60060-000</v>
          </cell>
          <cell r="G515" t="str">
            <v>Fortaleza</v>
          </cell>
          <cell r="H515" t="str">
            <v>CE</v>
          </cell>
          <cell r="I515" t="str">
            <v>(85) 3266-1323</v>
          </cell>
          <cell r="J515" t="str">
            <v>diegomendes@bacontabil.com.br</v>
          </cell>
          <cell r="K515" t="str">
            <v>Pessoa Jurídica</v>
          </cell>
          <cell r="L515" t="str">
            <v>07.360.290/0001-23</v>
          </cell>
        </row>
        <row r="516">
          <cell r="E516" t="str">
            <v>Sind. das Emp. de Transp. de Passag. do Est. de PE</v>
          </cell>
          <cell r="F516">
            <v>77353254912</v>
          </cell>
          <cell r="G516">
            <v>77353254912</v>
          </cell>
          <cell r="H516">
            <v>77353254912</v>
          </cell>
          <cell r="I516">
            <v>77353254912</v>
          </cell>
          <cell r="J516">
            <v>77353254912</v>
          </cell>
          <cell r="K516" t="str">
            <v>Pessoa Jurídica</v>
          </cell>
          <cell r="L516" t="str">
            <v>09.759.606/0001-80</v>
          </cell>
        </row>
        <row r="517">
          <cell r="E517" t="str">
            <v>Sind. dos Farmaceuticos do Estado de PE - SINFARPE</v>
          </cell>
          <cell r="F517">
            <v>77353254912</v>
          </cell>
          <cell r="G517">
            <v>77353254912</v>
          </cell>
          <cell r="H517">
            <v>77353254912</v>
          </cell>
          <cell r="I517">
            <v>77353254912</v>
          </cell>
          <cell r="J517">
            <v>77353254912</v>
          </cell>
          <cell r="K517" t="str">
            <v>Pessoa Jurídica</v>
          </cell>
          <cell r="L517" t="str">
            <v>09.832.494/0001-45</v>
          </cell>
        </row>
        <row r="518">
          <cell r="E518" t="str">
            <v>Sindicato dos Biomédicos - SINDBIO</v>
          </cell>
          <cell r="F518">
            <v>77353254912</v>
          </cell>
          <cell r="G518">
            <v>77353254912</v>
          </cell>
          <cell r="H518">
            <v>77353254912</v>
          </cell>
          <cell r="I518">
            <v>77353254912</v>
          </cell>
          <cell r="J518">
            <v>77353254912</v>
          </cell>
          <cell r="K518" t="str">
            <v>Pessoa Jurídica</v>
          </cell>
          <cell r="L518" t="str">
            <v>11.867.512/0001-76</v>
          </cell>
        </row>
        <row r="519">
          <cell r="E519" t="str">
            <v>Sindicato dos Fisioterapeutas e Terapeutas Ocpacionais e Auxiliares de F E TO do Estado de PE</v>
          </cell>
          <cell r="F519">
            <v>77353254912</v>
          </cell>
          <cell r="G519">
            <v>77353254912</v>
          </cell>
          <cell r="H519">
            <v>77353254912</v>
          </cell>
          <cell r="I519">
            <v>77353254912</v>
          </cell>
          <cell r="J519">
            <v>77353254912</v>
          </cell>
          <cell r="K519" t="str">
            <v>Pessoa Jurídica</v>
          </cell>
          <cell r="L519" t="str">
            <v>10.580.389/0001-45</v>
          </cell>
        </row>
        <row r="520">
          <cell r="E520" t="str">
            <v>SINEPE</v>
          </cell>
          <cell r="F520">
            <v>77353254912</v>
          </cell>
          <cell r="G520">
            <v>77353254912</v>
          </cell>
          <cell r="H520">
            <v>77353254912</v>
          </cell>
          <cell r="I520">
            <v>77353254912</v>
          </cell>
          <cell r="J520">
            <v>77353254912</v>
          </cell>
          <cell r="K520" t="str">
            <v>Pessoa Jurídica</v>
          </cell>
          <cell r="L520" t="str">
            <v>08.959.645/0001-68</v>
          </cell>
        </row>
        <row r="521">
          <cell r="E521" t="str">
            <v>SINPROTIDEPE - Sind dos Prof de Tec. Em Imagem Diagnóstica de PE</v>
          </cell>
          <cell r="F521">
            <v>77353254912</v>
          </cell>
          <cell r="G521">
            <v>77353254912</v>
          </cell>
          <cell r="H521">
            <v>77353254912</v>
          </cell>
          <cell r="I521">
            <v>77353254912</v>
          </cell>
          <cell r="J521">
            <v>77353254912</v>
          </cell>
          <cell r="K521" t="str">
            <v>Pessoa Jurídica</v>
          </cell>
          <cell r="L521" t="str">
            <v>05.802.854/0001-05</v>
          </cell>
        </row>
        <row r="522">
          <cell r="E522" t="str">
            <v>SINDICATO DOS ENFERMEIROS NO ESTADO DE PE</v>
          </cell>
          <cell r="F522">
            <v>77353254912</v>
          </cell>
          <cell r="G522">
            <v>77353254912</v>
          </cell>
          <cell r="H522">
            <v>77353254912</v>
          </cell>
          <cell r="I522">
            <v>77353254912</v>
          </cell>
          <cell r="J522">
            <v>77353254912</v>
          </cell>
          <cell r="K522">
            <v>77353254912</v>
          </cell>
          <cell r="L522" t="str">
            <v>08.033.359/0001-77</v>
          </cell>
        </row>
        <row r="523">
          <cell r="E523" t="str">
            <v>Síntese Lincencimento de Programas</v>
          </cell>
          <cell r="F523" t="str">
            <v>Rua da Guia, 142</v>
          </cell>
          <cell r="G523" t="str">
            <v>RECIFE</v>
          </cell>
          <cell r="H523" t="str">
            <v>PE</v>
          </cell>
          <cell r="I523" t="str">
            <v>(81) 3088-7099</v>
          </cell>
          <cell r="J523">
            <v>77353254912</v>
          </cell>
          <cell r="K523" t="str">
            <v>Pessoa Jurídica</v>
          </cell>
          <cell r="L523" t="str">
            <v>16.783.034/0001-30</v>
          </cell>
        </row>
        <row r="524">
          <cell r="E524" t="str">
            <v>Sistemaq Automação S.A.</v>
          </cell>
          <cell r="F524" t="str">
            <v>Rua Carlos Gomes, 976 - Bongi</v>
          </cell>
          <cell r="G524" t="str">
            <v>Recife</v>
          </cell>
          <cell r="H524" t="str">
            <v>PE</v>
          </cell>
          <cell r="I524" t="str">
            <v>(81) 2125-6800</v>
          </cell>
          <cell r="J524">
            <v>77353254912</v>
          </cell>
          <cell r="K524" t="str">
            <v>Pessoa Jurídica</v>
          </cell>
          <cell r="L524" t="str">
            <v>08.665.085/0001-39</v>
          </cell>
        </row>
        <row r="525">
          <cell r="E525" t="str">
            <v>SIVASC - Serviço Integrado Vascular Ltda</v>
          </cell>
          <cell r="F525" t="str">
            <v>Rua São Salvador, 125 - Sala 0008</v>
          </cell>
          <cell r="G525" t="str">
            <v>RECIFE</v>
          </cell>
          <cell r="H525" t="str">
            <v>PE</v>
          </cell>
          <cell r="I525">
            <v>77353254912</v>
          </cell>
          <cell r="J525">
            <v>77353254912</v>
          </cell>
          <cell r="K525" t="str">
            <v>Pessoa Jurídica</v>
          </cell>
          <cell r="L525" t="str">
            <v>18.870.563/0001-04</v>
          </cell>
        </row>
        <row r="526">
          <cell r="E526" t="str">
            <v>SIX Distribuidora Hospitalar LTDA</v>
          </cell>
          <cell r="F526" t="str">
            <v>Rua General Rafael Guimarães 007, Piedade - 54400-440</v>
          </cell>
          <cell r="G526" t="str">
            <v>Jaboatão dos Guararapes</v>
          </cell>
          <cell r="H526" t="str">
            <v>PE</v>
          </cell>
          <cell r="I526" t="str">
            <v>(81) 3096-0044</v>
          </cell>
          <cell r="J526">
            <v>77353254912</v>
          </cell>
          <cell r="K526" t="str">
            <v>Pessoa Jurídica</v>
          </cell>
          <cell r="L526" t="str">
            <v>21.381.761/0001-00</v>
          </cell>
        </row>
        <row r="527">
          <cell r="E527" t="str">
            <v>SL Engenharia Hospitalar LTDA (TEC Saúde)</v>
          </cell>
          <cell r="F527">
            <v>77353254912</v>
          </cell>
          <cell r="G527">
            <v>77353254912</v>
          </cell>
          <cell r="H527">
            <v>77353254912</v>
          </cell>
          <cell r="I527">
            <v>77353254912</v>
          </cell>
          <cell r="J527">
            <v>77353254912</v>
          </cell>
          <cell r="K527" t="str">
            <v>Pessoa Jurídica</v>
          </cell>
          <cell r="L527" t="str">
            <v>03.480.539/0001-83</v>
          </cell>
        </row>
        <row r="528">
          <cell r="E528" t="str">
            <v>Smart Ltda</v>
          </cell>
          <cell r="F528">
            <v>77353254912</v>
          </cell>
          <cell r="G528">
            <v>77353254912</v>
          </cell>
          <cell r="H528">
            <v>77353254912</v>
          </cell>
          <cell r="I528">
            <v>77353254912</v>
          </cell>
          <cell r="J528">
            <v>77353254912</v>
          </cell>
          <cell r="K528" t="str">
            <v>Pessoa Jurídica</v>
          </cell>
          <cell r="L528" t="str">
            <v>03.423.730/0001-93</v>
          </cell>
        </row>
        <row r="529">
          <cell r="E529" t="str">
            <v>SOLUSEG - C. C. R. Equip. de Proteção EIRELI</v>
          </cell>
          <cell r="F529">
            <v>77353254912</v>
          </cell>
          <cell r="G529">
            <v>77353254912</v>
          </cell>
          <cell r="H529">
            <v>77353254912</v>
          </cell>
          <cell r="I529">
            <v>77353254912</v>
          </cell>
          <cell r="J529">
            <v>77353254912</v>
          </cell>
          <cell r="K529" t="str">
            <v>Pessoa Jurídica</v>
          </cell>
          <cell r="L529" t="str">
            <v>28.087.490/0001-24</v>
          </cell>
        </row>
        <row r="530">
          <cell r="E530" t="str">
            <v>SOS PLÁSTICOS - ZOPE COMERCIO VAREJISTA DE COLETORES EIRELI</v>
          </cell>
          <cell r="F530">
            <v>77353254912</v>
          </cell>
          <cell r="G530">
            <v>77353254912</v>
          </cell>
          <cell r="H530">
            <v>77353254912</v>
          </cell>
          <cell r="I530">
            <v>77353254912</v>
          </cell>
          <cell r="J530">
            <v>77353254912</v>
          </cell>
          <cell r="K530" t="str">
            <v>Pessoa Jurídica</v>
          </cell>
          <cell r="L530" t="str">
            <v>18.569.679/0001-08</v>
          </cell>
        </row>
        <row r="531">
          <cell r="E531" t="str">
            <v>Souza e Farias Serviços Medicos Ltda</v>
          </cell>
          <cell r="F531">
            <v>77353254912</v>
          </cell>
          <cell r="G531">
            <v>77353254912</v>
          </cell>
          <cell r="H531">
            <v>77353254912</v>
          </cell>
          <cell r="I531">
            <v>77353254912</v>
          </cell>
          <cell r="J531">
            <v>77353254912</v>
          </cell>
          <cell r="K531" t="str">
            <v>Pessoa Jurídica</v>
          </cell>
          <cell r="L531" t="str">
            <v>39.448.395/0001-25</v>
          </cell>
        </row>
        <row r="532">
          <cell r="E532" t="str">
            <v>STOCKMED Produtos Médico-Hospitalares LTDA</v>
          </cell>
          <cell r="F532">
            <v>77353254912</v>
          </cell>
          <cell r="G532">
            <v>77353254912</v>
          </cell>
          <cell r="H532">
            <v>77353254912</v>
          </cell>
          <cell r="I532">
            <v>77353254912</v>
          </cell>
          <cell r="J532">
            <v>77353254912</v>
          </cell>
          <cell r="K532" t="str">
            <v>Pessoa Jurídica</v>
          </cell>
          <cell r="L532" t="str">
            <v>06.106.005/0001-80</v>
          </cell>
        </row>
        <row r="533">
          <cell r="E533" t="str">
            <v>Suzana Silva dos Prazeres</v>
          </cell>
          <cell r="F533">
            <v>77353254912</v>
          </cell>
          <cell r="G533">
            <v>77353254912</v>
          </cell>
          <cell r="H533">
            <v>77353254912</v>
          </cell>
          <cell r="I533">
            <v>77353254912</v>
          </cell>
          <cell r="J533">
            <v>77353254912</v>
          </cell>
          <cell r="K533" t="str">
            <v>Pessoa Física</v>
          </cell>
          <cell r="L533" t="str">
            <v>037.043.034-45</v>
          </cell>
        </row>
        <row r="534">
          <cell r="E534" t="str">
            <v>Swamy Carvalho da Silva</v>
          </cell>
          <cell r="F534">
            <v>77353254912</v>
          </cell>
          <cell r="G534">
            <v>77353254912</v>
          </cell>
          <cell r="H534">
            <v>77353254912</v>
          </cell>
          <cell r="I534">
            <v>77353254912</v>
          </cell>
          <cell r="J534">
            <v>77353254912</v>
          </cell>
          <cell r="K534" t="str">
            <v>Pessoa Física</v>
          </cell>
          <cell r="L534" t="str">
            <v>019485414-08</v>
          </cell>
        </row>
        <row r="535">
          <cell r="E535" t="str">
            <v>Tabelionato Figueiredo</v>
          </cell>
          <cell r="F535">
            <v>77353254912</v>
          </cell>
          <cell r="G535">
            <v>77353254912</v>
          </cell>
          <cell r="H535">
            <v>77353254912</v>
          </cell>
          <cell r="I535">
            <v>77353254912</v>
          </cell>
          <cell r="J535">
            <v>77353254912</v>
          </cell>
          <cell r="K535" t="str">
            <v>Pessoa Jurídica</v>
          </cell>
          <cell r="L535" t="str">
            <v>11.690.427/0001-85</v>
          </cell>
        </row>
        <row r="536">
          <cell r="E536" t="str">
            <v xml:space="preserve">Tatiane Indrusiak Silva </v>
          </cell>
          <cell r="F536">
            <v>77353254912</v>
          </cell>
          <cell r="G536">
            <v>77353254912</v>
          </cell>
          <cell r="H536">
            <v>77353254912</v>
          </cell>
          <cell r="I536">
            <v>77353254912</v>
          </cell>
          <cell r="J536">
            <v>77353254912</v>
          </cell>
          <cell r="K536" t="str">
            <v>Pessoa Física</v>
          </cell>
          <cell r="L536" t="str">
            <v>054.313.554-30</v>
          </cell>
        </row>
        <row r="537">
          <cell r="E537" t="str">
            <v>Tatiany Pereira Alves Albuquerque Extintores (Arecife Extintores)</v>
          </cell>
          <cell r="F537" t="str">
            <v>Avenida Caxangá 3666, Iputinga - 50731-005</v>
          </cell>
          <cell r="G537" t="str">
            <v>Recife</v>
          </cell>
          <cell r="H537" t="str">
            <v>PE</v>
          </cell>
          <cell r="I537" t="str">
            <v>(81) 9540-1308</v>
          </cell>
          <cell r="J537">
            <v>77353254912</v>
          </cell>
          <cell r="K537" t="str">
            <v>Pessoa Jurídica</v>
          </cell>
          <cell r="L537" t="str">
            <v>36.551.317/0001-63</v>
          </cell>
        </row>
        <row r="538">
          <cell r="E538" t="str">
            <v xml:space="preserve">Tayse Cristina Queiroz Lima </v>
          </cell>
          <cell r="F538">
            <v>77353254912</v>
          </cell>
          <cell r="G538">
            <v>77353254912</v>
          </cell>
          <cell r="H538">
            <v>77353254912</v>
          </cell>
          <cell r="I538">
            <v>77353254912</v>
          </cell>
          <cell r="J538">
            <v>77353254912</v>
          </cell>
          <cell r="K538" t="str">
            <v>Pessoa Física</v>
          </cell>
          <cell r="L538" t="str">
            <v>054.673.934-21</v>
          </cell>
        </row>
        <row r="539">
          <cell r="E539" t="str">
            <v>TECNOVIDA COMERCIAL LTDA</v>
          </cell>
          <cell r="F539" t="str">
            <v>Rua Pereira Coutinho Filho 727, Iputinga - 50680-180</v>
          </cell>
          <cell r="G539" t="str">
            <v>Recife</v>
          </cell>
          <cell r="H539" t="str">
            <v>PE</v>
          </cell>
          <cell r="I539" t="str">
            <v>(81) 3097-0551</v>
          </cell>
          <cell r="J539">
            <v>77353254912</v>
          </cell>
          <cell r="K539" t="str">
            <v>Pessoa Jurídica</v>
          </cell>
          <cell r="L539" t="str">
            <v>01.884.446/0001-99</v>
          </cell>
        </row>
        <row r="540">
          <cell r="E540" t="str">
            <v>Teiko Soluções em Tecnologia da Informática LTDA</v>
          </cell>
          <cell r="F540">
            <v>77353254912</v>
          </cell>
          <cell r="G540">
            <v>77353254912</v>
          </cell>
          <cell r="H540">
            <v>77353254912</v>
          </cell>
          <cell r="I540">
            <v>77353254912</v>
          </cell>
          <cell r="J540">
            <v>77353254912</v>
          </cell>
          <cell r="K540" t="str">
            <v>Pessoa Jurídica</v>
          </cell>
          <cell r="L540" t="str">
            <v>05.401.067/0001-51</v>
          </cell>
        </row>
        <row r="541">
          <cell r="E541" t="str">
            <v>Termo Resistencias Eletricas Ltda</v>
          </cell>
          <cell r="F541">
            <v>77353254912</v>
          </cell>
          <cell r="G541">
            <v>77353254912</v>
          </cell>
          <cell r="H541">
            <v>77353254912</v>
          </cell>
          <cell r="I541">
            <v>77353254912</v>
          </cell>
          <cell r="J541">
            <v>77353254912</v>
          </cell>
          <cell r="K541" t="str">
            <v>Pessoa Jurídica</v>
          </cell>
          <cell r="L541" t="str">
            <v>41.639.878/0001-59</v>
          </cell>
        </row>
        <row r="542">
          <cell r="E542" t="str">
            <v>TGI Consultoria em Gestão Empresarial</v>
          </cell>
          <cell r="F542" t="str">
            <v xml:space="preserve">Rua Barão de Itamaracá, 293 </v>
          </cell>
          <cell r="G542" t="str">
            <v>Espinheiro</v>
          </cell>
          <cell r="H542" t="str">
            <v>PE</v>
          </cell>
          <cell r="I542">
            <v>77353254912</v>
          </cell>
          <cell r="J542">
            <v>77353254912</v>
          </cell>
          <cell r="K542" t="str">
            <v>Pessoa Jurídica</v>
          </cell>
          <cell r="L542" t="str">
            <v>35.521.046/0001-30</v>
          </cell>
        </row>
        <row r="543">
          <cell r="E543" t="str">
            <v xml:space="preserve">THA E THI FARMACIA DE MANIPULAÇÃO </v>
          </cell>
          <cell r="F543" t="str">
            <v xml:space="preserve">Av. Pedro Bueno, 994, Jabaquara </v>
          </cell>
          <cell r="G543" t="str">
            <v>São Paulo</v>
          </cell>
          <cell r="H543" t="str">
            <v>SP</v>
          </cell>
          <cell r="I543">
            <v>77353254912</v>
          </cell>
          <cell r="J543">
            <v>77353254912</v>
          </cell>
          <cell r="K543" t="str">
            <v>Pessoa Jurídica</v>
          </cell>
          <cell r="L543" t="str">
            <v>06.177.615/0001-74</v>
          </cell>
        </row>
        <row r="544">
          <cell r="E544" t="str">
            <v xml:space="preserve">Thaisa Cristina Aguiar da Silva </v>
          </cell>
          <cell r="F544">
            <v>77353254912</v>
          </cell>
          <cell r="G544">
            <v>77353254912</v>
          </cell>
          <cell r="H544">
            <v>77353254912</v>
          </cell>
          <cell r="I544">
            <v>77353254912</v>
          </cell>
          <cell r="J544">
            <v>77353254912</v>
          </cell>
          <cell r="K544" t="str">
            <v>Pessoa Física</v>
          </cell>
          <cell r="L544" t="str">
            <v>081.244.724-75</v>
          </cell>
        </row>
        <row r="545">
          <cell r="E545" t="str">
            <v>Tiago Feitosa Gonçalves</v>
          </cell>
          <cell r="F545">
            <v>77353254912</v>
          </cell>
          <cell r="G545">
            <v>77353254912</v>
          </cell>
          <cell r="H545">
            <v>77353254912</v>
          </cell>
          <cell r="I545">
            <v>77353254912</v>
          </cell>
          <cell r="J545">
            <v>77353254912</v>
          </cell>
          <cell r="K545" t="str">
            <v>Pessoa Física</v>
          </cell>
          <cell r="L545" t="str">
            <v>109729084-43</v>
          </cell>
        </row>
        <row r="546">
          <cell r="E546" t="str">
            <v>TJPE FERM - Fundo Especial de Reaparelhamento e Modernização do Poder Judiciário do Estado de PE</v>
          </cell>
          <cell r="F546">
            <v>77353254912</v>
          </cell>
          <cell r="G546">
            <v>77353254912</v>
          </cell>
          <cell r="H546">
            <v>77353254912</v>
          </cell>
          <cell r="I546">
            <v>77353254912</v>
          </cell>
          <cell r="J546">
            <v>77353254912</v>
          </cell>
          <cell r="K546" t="str">
            <v>Pessoa Jurídica</v>
          </cell>
          <cell r="L546" t="str">
            <v>18.335.922/0001-15</v>
          </cell>
        </row>
        <row r="547">
          <cell r="E547" t="str">
            <v>Top Lab Ambiental LTDA</v>
          </cell>
          <cell r="F547" t="str">
            <v>Rua Cateano Ribeiro, 250, Casa Caiada</v>
          </cell>
          <cell r="G547" t="str">
            <v>Olinda</v>
          </cell>
          <cell r="H547" t="str">
            <v>PE</v>
          </cell>
          <cell r="I547" t="str">
            <v>(81)33723469</v>
          </cell>
          <cell r="J547">
            <v>77353254912</v>
          </cell>
          <cell r="K547" t="str">
            <v>Pessoa Jurídica</v>
          </cell>
          <cell r="L547" t="str">
            <v>28.559.206/0001-75</v>
          </cell>
        </row>
        <row r="548">
          <cell r="E548" t="str">
            <v>TOP LIFE Serviços Médicos LTDA</v>
          </cell>
          <cell r="F548" t="str">
            <v>Av. República do Líbano 251, Sala 2501, Torre C - Pina - 51110-160</v>
          </cell>
          <cell r="G548" t="str">
            <v>Recife</v>
          </cell>
          <cell r="H548" t="str">
            <v>PE</v>
          </cell>
          <cell r="I548">
            <v>77353254912</v>
          </cell>
          <cell r="J548" t="str">
            <v>joanne@contabilidadeparamedicos.com.br</v>
          </cell>
          <cell r="K548" t="str">
            <v>Pessoa Jurídica</v>
          </cell>
          <cell r="L548" t="str">
            <v>39.917.814/0001-20</v>
          </cell>
        </row>
        <row r="549">
          <cell r="E549" t="str">
            <v xml:space="preserve">Torres e Pedrosa Comercio de Aguas </v>
          </cell>
          <cell r="F549">
            <v>77353254912</v>
          </cell>
          <cell r="G549">
            <v>77353254912</v>
          </cell>
          <cell r="H549">
            <v>77353254912</v>
          </cell>
          <cell r="I549">
            <v>77353254912</v>
          </cell>
          <cell r="J549">
            <v>77353254912</v>
          </cell>
          <cell r="K549" t="str">
            <v>Pessoa Jurídica</v>
          </cell>
          <cell r="L549" t="str">
            <v>09.324.366/0001-90</v>
          </cell>
        </row>
        <row r="550">
          <cell r="E550" t="str">
            <v>TOTVS</v>
          </cell>
          <cell r="F550">
            <v>77353254912</v>
          </cell>
          <cell r="G550">
            <v>77353254912</v>
          </cell>
          <cell r="H550">
            <v>77353254912</v>
          </cell>
          <cell r="I550">
            <v>77353254912</v>
          </cell>
          <cell r="J550">
            <v>77353254912</v>
          </cell>
          <cell r="K550">
            <v>77353254912</v>
          </cell>
          <cell r="L550">
            <v>77353254912</v>
          </cell>
        </row>
        <row r="551">
          <cell r="E551" t="str">
            <v>TQS METROLOGIA E SERVICOS LTDA</v>
          </cell>
          <cell r="F551" t="str">
            <v>Rua Severino José de Paula 234 54400-450</v>
          </cell>
          <cell r="G551" t="str">
            <v>Jaboatão dos Guararapes</v>
          </cell>
          <cell r="H551" t="str">
            <v>PE</v>
          </cell>
          <cell r="I551">
            <v>77353254912</v>
          </cell>
          <cell r="J551">
            <v>77353254912</v>
          </cell>
          <cell r="K551" t="str">
            <v>Pessoa Jurídica</v>
          </cell>
          <cell r="L551" t="str">
            <v>19.407.986/0001-47</v>
          </cell>
        </row>
        <row r="552">
          <cell r="E552" t="str">
            <v>Trade Center Pontezinha Ltda (Shopping da Construção)</v>
          </cell>
          <cell r="F552">
            <v>77353254912</v>
          </cell>
          <cell r="G552">
            <v>77353254912</v>
          </cell>
          <cell r="H552">
            <v>77353254912</v>
          </cell>
          <cell r="I552">
            <v>77353254912</v>
          </cell>
          <cell r="J552">
            <v>77353254912</v>
          </cell>
          <cell r="K552" t="str">
            <v>Pessoa Jurídica</v>
          </cell>
          <cell r="L552" t="str">
            <v>01.790.410/0001-46</v>
          </cell>
        </row>
        <row r="553">
          <cell r="E553" t="str">
            <v>Tribunal de Justiça FERM-PJPE</v>
          </cell>
          <cell r="F553">
            <v>77353254912</v>
          </cell>
          <cell r="G553">
            <v>77353254912</v>
          </cell>
          <cell r="H553">
            <v>77353254912</v>
          </cell>
          <cell r="I553">
            <v>77353254912</v>
          </cell>
          <cell r="J553">
            <v>77353254912</v>
          </cell>
          <cell r="K553" t="str">
            <v>Pessoa Jurídica</v>
          </cell>
          <cell r="L553" t="str">
            <v>018.335.922/0001-15</v>
          </cell>
        </row>
        <row r="554">
          <cell r="E554" t="str">
            <v>TRIUNFO COMERCIO DE ALIMENTOS</v>
          </cell>
          <cell r="F554">
            <v>77353254912</v>
          </cell>
          <cell r="G554">
            <v>77353254912</v>
          </cell>
          <cell r="H554">
            <v>77353254912</v>
          </cell>
          <cell r="I554">
            <v>77353254912</v>
          </cell>
          <cell r="J554">
            <v>77353254912</v>
          </cell>
          <cell r="K554" t="str">
            <v>Pessoa Jurídica</v>
          </cell>
          <cell r="L554" t="str">
            <v>30.743.270/0001-53</v>
          </cell>
        </row>
        <row r="555">
          <cell r="E555" t="str">
            <v>Truly Nolen Recife Controle Ambiental</v>
          </cell>
          <cell r="F555" t="str">
            <v>Rua Tomaz Gonzaga, 109</v>
          </cell>
          <cell r="G555" t="str">
            <v>Cordeiro</v>
          </cell>
          <cell r="H555" t="str">
            <v>PE</v>
          </cell>
          <cell r="I555">
            <v>-81</v>
          </cell>
          <cell r="J555">
            <v>-81</v>
          </cell>
          <cell r="K555" t="str">
            <v>Pessoa Jurídica</v>
          </cell>
          <cell r="L555" t="str">
            <v>22.428.075/0001-00</v>
          </cell>
        </row>
        <row r="556">
          <cell r="E556" t="str">
            <v>TUPAN CONSTRUÇÃO</v>
          </cell>
          <cell r="F556">
            <v>-81</v>
          </cell>
          <cell r="G556">
            <v>-81</v>
          </cell>
          <cell r="H556">
            <v>-81</v>
          </cell>
          <cell r="I556">
            <v>-81</v>
          </cell>
          <cell r="J556">
            <v>-81</v>
          </cell>
          <cell r="K556" t="str">
            <v>Pessoa Jurídica</v>
          </cell>
          <cell r="L556" t="str">
            <v>00.279.531/0005-99</v>
          </cell>
        </row>
        <row r="557">
          <cell r="E557" t="str">
            <v>Ubirajara José de Oliveira</v>
          </cell>
          <cell r="F557">
            <v>-81</v>
          </cell>
          <cell r="G557">
            <v>-81</v>
          </cell>
          <cell r="H557">
            <v>-81</v>
          </cell>
          <cell r="I557">
            <v>-81</v>
          </cell>
          <cell r="J557">
            <v>-81</v>
          </cell>
          <cell r="K557" t="str">
            <v>Pessoa Jurídica</v>
          </cell>
          <cell r="L557" t="str">
            <v>38.449.370/0001-83</v>
          </cell>
        </row>
        <row r="558">
          <cell r="E558" t="str">
            <v>ULTRA MEDICAL COMERCIO DE MAT HOSPITARALES EIRELI</v>
          </cell>
          <cell r="F558">
            <v>-81</v>
          </cell>
          <cell r="G558">
            <v>-81</v>
          </cell>
          <cell r="H558">
            <v>-81</v>
          </cell>
          <cell r="I558">
            <v>-81</v>
          </cell>
          <cell r="J558">
            <v>-81</v>
          </cell>
          <cell r="K558">
            <v>-81</v>
          </cell>
          <cell r="L558" t="str">
            <v>18.192.961/0001-00</v>
          </cell>
        </row>
        <row r="559">
          <cell r="E559" t="str">
            <v>Ultramega Dist. Hospitalar Ltda</v>
          </cell>
          <cell r="F559" t="str">
            <v>Rua Augusto Lima, 390 - Aldeia dos Camaras</v>
          </cell>
          <cell r="G559" t="str">
            <v>Camaragibe</v>
          </cell>
          <cell r="H559" t="str">
            <v>PE</v>
          </cell>
          <cell r="I559">
            <v>-81</v>
          </cell>
          <cell r="J559">
            <v>-81</v>
          </cell>
          <cell r="K559" t="str">
            <v>Pessoa Jurídica</v>
          </cell>
          <cell r="L559" t="str">
            <v>21.596.736/0001-44</v>
          </cell>
        </row>
        <row r="560">
          <cell r="E560" t="str">
            <v>UMEC UNIDADE DE SERVIÇOS MEDICOS LTDA EPP</v>
          </cell>
          <cell r="F560">
            <v>-81</v>
          </cell>
          <cell r="G560">
            <v>-81</v>
          </cell>
          <cell r="H560">
            <v>-81</v>
          </cell>
          <cell r="I560">
            <v>-81</v>
          </cell>
          <cell r="J560">
            <v>-81</v>
          </cell>
          <cell r="K560">
            <v>-81</v>
          </cell>
          <cell r="L560" t="str">
            <v>08.225.220/0001-25</v>
          </cell>
        </row>
        <row r="561">
          <cell r="E561" t="str">
            <v>Uni Hospitalar LTDA</v>
          </cell>
          <cell r="F561">
            <v>-81</v>
          </cell>
          <cell r="G561">
            <v>-81</v>
          </cell>
          <cell r="H561">
            <v>-81</v>
          </cell>
          <cell r="I561">
            <v>-81</v>
          </cell>
          <cell r="J561">
            <v>-81</v>
          </cell>
          <cell r="K561" t="str">
            <v>Pessoa Jurídica</v>
          </cell>
          <cell r="L561" t="str">
            <v>07.484.373/0001-24</v>
          </cell>
        </row>
        <row r="562">
          <cell r="E562" t="str">
            <v>Uniao Quimica LTDA</v>
          </cell>
          <cell r="F562" t="str">
            <v>Rua monsenhor Tabosa</v>
          </cell>
          <cell r="G562" t="str">
            <v>Recife</v>
          </cell>
          <cell r="H562" t="str">
            <v>PE</v>
          </cell>
          <cell r="I562">
            <v>-81</v>
          </cell>
          <cell r="J562">
            <v>-81</v>
          </cell>
          <cell r="K562" t="str">
            <v>Pessoa Jurídica</v>
          </cell>
          <cell r="L562" t="str">
            <v>02.657.887/0001-10</v>
          </cell>
        </row>
        <row r="563">
          <cell r="E563" t="str">
            <v>Unidade de Vídeo Cirurgia Avançada Ltda</v>
          </cell>
          <cell r="F563" t="str">
            <v>Av. Gov. Carlos de Lima Cavalcante, 3995</v>
          </cell>
          <cell r="G563" t="str">
            <v>Olinda</v>
          </cell>
          <cell r="H563" t="str">
            <v>PE</v>
          </cell>
          <cell r="I563" t="str">
            <v>(81) 9927-8064</v>
          </cell>
          <cell r="J563">
            <v>-81</v>
          </cell>
          <cell r="K563" t="str">
            <v>Pessoa Jurídica</v>
          </cell>
          <cell r="L563" t="str">
            <v>13.641.358/0001-45</v>
          </cell>
        </row>
        <row r="564">
          <cell r="E564" t="str">
            <v>UNIFAR Distribuidora de Medicamentos LTDA</v>
          </cell>
          <cell r="F564">
            <v>-81</v>
          </cell>
          <cell r="G564">
            <v>-81</v>
          </cell>
          <cell r="H564">
            <v>-81</v>
          </cell>
          <cell r="I564">
            <v>-81</v>
          </cell>
          <cell r="J564">
            <v>-81</v>
          </cell>
          <cell r="K564" t="str">
            <v>Pessoa Jurídica</v>
          </cell>
          <cell r="L564" t="str">
            <v>22.580.510/0001-18</v>
          </cell>
        </row>
        <row r="565">
          <cell r="E565" t="str">
            <v>UNINEFRON</v>
          </cell>
          <cell r="F565">
            <v>-81</v>
          </cell>
          <cell r="G565">
            <v>-81</v>
          </cell>
          <cell r="H565">
            <v>-81</v>
          </cell>
          <cell r="I565">
            <v>-81</v>
          </cell>
          <cell r="J565">
            <v>-81</v>
          </cell>
          <cell r="K565" t="str">
            <v>Pessoa Jurídica</v>
          </cell>
          <cell r="L565">
            <v>-81</v>
          </cell>
        </row>
        <row r="566">
          <cell r="E566" t="str">
            <v>USINA SEGURANÇA DE VALORES</v>
          </cell>
          <cell r="F566">
            <v>-81</v>
          </cell>
          <cell r="G566" t="str">
            <v>RECIFE</v>
          </cell>
          <cell r="H566" t="str">
            <v>PE</v>
          </cell>
          <cell r="I566">
            <v>-81</v>
          </cell>
          <cell r="J566">
            <v>-81</v>
          </cell>
          <cell r="K566" t="str">
            <v>Pessoa Jurídica</v>
          </cell>
          <cell r="L566" t="str">
            <v>35.188.179/0001-37</v>
          </cell>
        </row>
        <row r="567">
          <cell r="E567" t="str">
            <v>Valeska Almeida Brito</v>
          </cell>
          <cell r="F567">
            <v>-81</v>
          </cell>
          <cell r="G567">
            <v>-81</v>
          </cell>
          <cell r="H567">
            <v>-81</v>
          </cell>
          <cell r="I567">
            <v>-81</v>
          </cell>
          <cell r="J567">
            <v>-81</v>
          </cell>
          <cell r="K567" t="str">
            <v>Pessoa Física</v>
          </cell>
          <cell r="L567" t="str">
            <v>061.109.434-79</v>
          </cell>
        </row>
        <row r="568">
          <cell r="E568" t="str">
            <v>VALMESSI REFRIGERAÇÃO LTDA</v>
          </cell>
          <cell r="F568">
            <v>-81</v>
          </cell>
          <cell r="G568">
            <v>-81</v>
          </cell>
          <cell r="H568">
            <v>-81</v>
          </cell>
          <cell r="I568">
            <v>-81</v>
          </cell>
          <cell r="J568">
            <v>-81</v>
          </cell>
          <cell r="K568" t="str">
            <v>Pessoa Jurídica</v>
          </cell>
          <cell r="L568" t="str">
            <v>11934.958/0001-76</v>
          </cell>
        </row>
        <row r="569">
          <cell r="E569" t="str">
            <v>Vanessa Alves Santos de Melo</v>
          </cell>
          <cell r="F569">
            <v>-81</v>
          </cell>
          <cell r="G569">
            <v>-81</v>
          </cell>
          <cell r="H569">
            <v>-81</v>
          </cell>
          <cell r="I569">
            <v>-81</v>
          </cell>
          <cell r="J569">
            <v>-81</v>
          </cell>
          <cell r="K569" t="str">
            <v>Pessoa Física</v>
          </cell>
          <cell r="L569" t="str">
            <v>053.203.684-02</v>
          </cell>
        </row>
        <row r="570">
          <cell r="E570" t="str">
            <v xml:space="preserve">Vanessa Rafaela de Barros </v>
          </cell>
          <cell r="F570">
            <v>-81</v>
          </cell>
          <cell r="G570">
            <v>-81</v>
          </cell>
          <cell r="H570">
            <v>-81</v>
          </cell>
          <cell r="I570">
            <v>-81</v>
          </cell>
          <cell r="J570">
            <v>-81</v>
          </cell>
          <cell r="K570" t="str">
            <v>Pessoa Física</v>
          </cell>
          <cell r="L570" t="str">
            <v>051.938.444-05</v>
          </cell>
        </row>
        <row r="571">
          <cell r="E571" t="str">
            <v xml:space="preserve">Vania Melania de Lima Silva </v>
          </cell>
          <cell r="F571">
            <v>-81</v>
          </cell>
          <cell r="G571">
            <v>-81</v>
          </cell>
          <cell r="H571">
            <v>-81</v>
          </cell>
          <cell r="I571">
            <v>-81</v>
          </cell>
          <cell r="J571">
            <v>-81</v>
          </cell>
          <cell r="K571" t="str">
            <v>Pessoa Física</v>
          </cell>
          <cell r="L571" t="str">
            <v>933.771.264-49</v>
          </cell>
        </row>
        <row r="572">
          <cell r="E572" t="str">
            <v>VANPEL Materais de Escritório e Informática</v>
          </cell>
          <cell r="F572" t="str">
            <v>3 Travessa de São Sebastião 182, Piedade - 54410-311</v>
          </cell>
          <cell r="G572" t="str">
            <v>Jaboatão dos Guararapes</v>
          </cell>
          <cell r="H572" t="str">
            <v>PE</v>
          </cell>
          <cell r="I572" t="str">
            <v>(81) 3031-5023</v>
          </cell>
          <cell r="J572">
            <v>-81</v>
          </cell>
          <cell r="K572" t="str">
            <v>Pessoa Jurídica</v>
          </cell>
          <cell r="L572" t="str">
            <v>08.014.460/0001-80</v>
          </cell>
        </row>
        <row r="573">
          <cell r="E573" t="str">
            <v>VCG ALVES COMERCIO E SERVIÇOS</v>
          </cell>
          <cell r="F573">
            <v>-81</v>
          </cell>
          <cell r="G573">
            <v>-81</v>
          </cell>
          <cell r="H573">
            <v>-81</v>
          </cell>
          <cell r="I573">
            <v>-81</v>
          </cell>
          <cell r="J573">
            <v>-81</v>
          </cell>
          <cell r="K573" t="str">
            <v>Pessoa Jurídica</v>
          </cell>
          <cell r="L573" t="str">
            <v>11.101.202/0001-46</v>
          </cell>
        </row>
        <row r="574">
          <cell r="E574" t="str">
            <v>VDX COMUNICAÇÃO VISUAL LTDA ME</v>
          </cell>
          <cell r="F574">
            <v>-81</v>
          </cell>
          <cell r="G574">
            <v>-81</v>
          </cell>
          <cell r="H574">
            <v>-81</v>
          </cell>
          <cell r="I574">
            <v>-81</v>
          </cell>
          <cell r="J574">
            <v>-81</v>
          </cell>
          <cell r="K574">
            <v>-81</v>
          </cell>
          <cell r="L574" t="str">
            <v>19.365.922/0001-20</v>
          </cell>
        </row>
        <row r="575">
          <cell r="E575" t="str">
            <v>Vedacom Comercio e Serviços de Vedações e Molas Eireli - ME</v>
          </cell>
          <cell r="F575">
            <v>-81</v>
          </cell>
          <cell r="G575">
            <v>-81</v>
          </cell>
          <cell r="H575">
            <v>-81</v>
          </cell>
          <cell r="I575">
            <v>-81</v>
          </cell>
          <cell r="J575">
            <v>-81</v>
          </cell>
          <cell r="K575" t="str">
            <v>Pessoa Jurídica</v>
          </cell>
          <cell r="L575" t="str">
            <v>17.214.962/0001-46</v>
          </cell>
        </row>
        <row r="576">
          <cell r="E576" t="str">
            <v>VENEZA MATERIAL DE CONSTRUÇÃO LTDA</v>
          </cell>
          <cell r="F576">
            <v>-81</v>
          </cell>
          <cell r="G576">
            <v>-81</v>
          </cell>
          <cell r="H576">
            <v>-81</v>
          </cell>
          <cell r="I576">
            <v>-81</v>
          </cell>
          <cell r="J576">
            <v>-81</v>
          </cell>
          <cell r="K576" t="str">
            <v>Pessoa Jurídica</v>
          </cell>
          <cell r="L576" t="str">
            <v>69.896.090/0015-42</v>
          </cell>
        </row>
        <row r="577">
          <cell r="E577" t="str">
            <v>Vescnet Provedores do Brasil LTDA</v>
          </cell>
          <cell r="F577">
            <v>-81</v>
          </cell>
          <cell r="G577">
            <v>-81</v>
          </cell>
          <cell r="H577">
            <v>-81</v>
          </cell>
          <cell r="I577">
            <v>-81</v>
          </cell>
          <cell r="J577">
            <v>-81</v>
          </cell>
          <cell r="K577" t="str">
            <v>Pessoa Jurídica</v>
          </cell>
          <cell r="L577" t="str">
            <v>40.874.273/0001-80</v>
          </cell>
        </row>
        <row r="578">
          <cell r="E578" t="str">
            <v>Via da Construção</v>
          </cell>
          <cell r="F578">
            <v>-81</v>
          </cell>
          <cell r="G578">
            <v>-81</v>
          </cell>
          <cell r="H578">
            <v>-81</v>
          </cell>
          <cell r="I578">
            <v>-81</v>
          </cell>
          <cell r="J578">
            <v>-81</v>
          </cell>
          <cell r="K578">
            <v>-81</v>
          </cell>
          <cell r="L578" t="str">
            <v>04.940.640/0003-02</v>
          </cell>
        </row>
        <row r="579">
          <cell r="E579" t="str">
            <v>Via Varejo S/A</v>
          </cell>
          <cell r="F579">
            <v>-81</v>
          </cell>
          <cell r="G579">
            <v>-81</v>
          </cell>
          <cell r="H579">
            <v>-81</v>
          </cell>
          <cell r="I579">
            <v>-81</v>
          </cell>
          <cell r="J579">
            <v>-81</v>
          </cell>
          <cell r="K579" t="str">
            <v>Pessoa Jurídica</v>
          </cell>
          <cell r="L579" t="str">
            <v>33.041.260/0652-90</v>
          </cell>
        </row>
        <row r="580">
          <cell r="E580" t="str">
            <v>Vilma Barbosa de Oliveira (Loggin Card)</v>
          </cell>
          <cell r="F580" t="str">
            <v>Rua São Jorge, 201</v>
          </cell>
          <cell r="G580" t="str">
            <v>Jaboatão dos Guararapes</v>
          </cell>
          <cell r="H580" t="str">
            <v>PE</v>
          </cell>
          <cell r="I580" t="str">
            <v>(81) 3471-6257</v>
          </cell>
          <cell r="J580">
            <v>-81</v>
          </cell>
          <cell r="K580" t="str">
            <v>Pessoa Jurídica</v>
          </cell>
          <cell r="L580" t="str">
            <v>12.493.459/0001-53</v>
          </cell>
        </row>
        <row r="581">
          <cell r="E581" t="str">
            <v>Vitale Comércio S.A. - 1</v>
          </cell>
          <cell r="F581">
            <v>-81</v>
          </cell>
          <cell r="G581">
            <v>-81</v>
          </cell>
          <cell r="H581">
            <v>-81</v>
          </cell>
          <cell r="I581">
            <v>-81</v>
          </cell>
          <cell r="J581">
            <v>-81</v>
          </cell>
          <cell r="K581" t="str">
            <v>Pessoa Jurídica</v>
          </cell>
          <cell r="L581" t="str">
            <v>07.160.019/0001-44</v>
          </cell>
        </row>
        <row r="582">
          <cell r="E582" t="str">
            <v>Vitale Comércio S.A. - 2</v>
          </cell>
          <cell r="F582">
            <v>-81</v>
          </cell>
          <cell r="G582">
            <v>-81</v>
          </cell>
          <cell r="H582">
            <v>-81</v>
          </cell>
          <cell r="I582">
            <v>-81</v>
          </cell>
          <cell r="J582">
            <v>-81</v>
          </cell>
          <cell r="K582" t="str">
            <v>Pessoa Jurídica</v>
          </cell>
          <cell r="L582" t="str">
            <v>07.160.019/0002-25</v>
          </cell>
        </row>
        <row r="583">
          <cell r="E583" t="str">
            <v xml:space="preserve">Vitoria Beatriz Santiago dos Santos </v>
          </cell>
          <cell r="F583">
            <v>-81</v>
          </cell>
          <cell r="G583">
            <v>-81</v>
          </cell>
          <cell r="H583">
            <v>-81</v>
          </cell>
          <cell r="I583">
            <v>-81</v>
          </cell>
          <cell r="J583">
            <v>-81</v>
          </cell>
          <cell r="K583" t="str">
            <v>Pessoa Jurídica</v>
          </cell>
          <cell r="L583" t="str">
            <v>709.346.564-10</v>
          </cell>
        </row>
        <row r="584">
          <cell r="E584" t="str">
            <v>Vitoria Francine Camarotti do Nascimento</v>
          </cell>
          <cell r="F584">
            <v>-81</v>
          </cell>
          <cell r="G584">
            <v>-81</v>
          </cell>
          <cell r="H584">
            <v>-81</v>
          </cell>
          <cell r="I584">
            <v>-81</v>
          </cell>
          <cell r="J584">
            <v>-81</v>
          </cell>
          <cell r="K584" t="str">
            <v>Pessoa Física</v>
          </cell>
          <cell r="L584" t="str">
            <v>132.745.554-44</v>
          </cell>
        </row>
        <row r="585">
          <cell r="E585" t="str">
            <v xml:space="preserve">Vitoria Lorena dos Santos Batista </v>
          </cell>
          <cell r="F585" t="str">
            <v>Rua França Pereira, 115</v>
          </cell>
          <cell r="G585" t="str">
            <v>RECIFE</v>
          </cell>
          <cell r="H585" t="str">
            <v>PE</v>
          </cell>
          <cell r="I585">
            <v>-81</v>
          </cell>
          <cell r="J585">
            <v>-81</v>
          </cell>
          <cell r="K585" t="str">
            <v>Pessoa Física</v>
          </cell>
          <cell r="L585" t="str">
            <v>067.074.964-84</v>
          </cell>
        </row>
        <row r="586">
          <cell r="E586" t="str">
            <v>W B de Oliveira ME (All Ticket)</v>
          </cell>
          <cell r="F586" t="str">
            <v>Rua General Mac Arthur, 1595, 1º andar, sala 107 - Imbiribeira</v>
          </cell>
          <cell r="G586" t="str">
            <v>Recife</v>
          </cell>
          <cell r="H586" t="str">
            <v>PE</v>
          </cell>
          <cell r="I586" t="str">
            <v>(81) 3327-8011</v>
          </cell>
          <cell r="J586">
            <v>-81</v>
          </cell>
          <cell r="K586" t="str">
            <v>Pessoa Jurídica</v>
          </cell>
          <cell r="L586" t="str">
            <v>09.079.072/0001-40</v>
          </cell>
        </row>
        <row r="587">
          <cell r="E587" t="str">
            <v>Wanderley e Regis Com e Prod Médicos Hospitalar</v>
          </cell>
          <cell r="F587">
            <v>-81</v>
          </cell>
          <cell r="G587">
            <v>-81</v>
          </cell>
          <cell r="H587">
            <v>-81</v>
          </cell>
          <cell r="I587">
            <v>-81</v>
          </cell>
          <cell r="J587">
            <v>-81</v>
          </cell>
          <cell r="K587" t="str">
            <v>Pessoa Jurídica</v>
          </cell>
          <cell r="L587" t="str">
            <v>13.120.044/0001-05</v>
          </cell>
        </row>
        <row r="588">
          <cell r="E588" t="str">
            <v>Wendell Silva Soares</v>
          </cell>
          <cell r="F588">
            <v>-81</v>
          </cell>
          <cell r="G588">
            <v>-81</v>
          </cell>
          <cell r="H588">
            <v>-81</v>
          </cell>
          <cell r="I588">
            <v>-81</v>
          </cell>
          <cell r="J588">
            <v>-81</v>
          </cell>
          <cell r="K588" t="str">
            <v>Pessoa Física</v>
          </cell>
          <cell r="L588" t="str">
            <v>107.787.734-00</v>
          </cell>
        </row>
        <row r="589">
          <cell r="E589" t="str">
            <v>Westcon Brasil Ltda (HSBS)</v>
          </cell>
          <cell r="F589">
            <v>-81</v>
          </cell>
          <cell r="G589">
            <v>-81</v>
          </cell>
          <cell r="H589">
            <v>-81</v>
          </cell>
          <cell r="I589">
            <v>-81</v>
          </cell>
          <cell r="J589">
            <v>-81</v>
          </cell>
          <cell r="K589" t="str">
            <v>Pessoa Jurídica</v>
          </cell>
          <cell r="L589" t="str">
            <v>28.268.233/0001-99</v>
          </cell>
        </row>
        <row r="590">
          <cell r="E590" t="str">
            <v>White Martins Gases Ind. NE Ltda</v>
          </cell>
          <cell r="F590" t="str">
            <v>KM 84, 01 - Bl.01</v>
          </cell>
          <cell r="G590" t="str">
            <v>Jaboatão dos Guararapes</v>
          </cell>
          <cell r="H590" t="str">
            <v>PE</v>
          </cell>
          <cell r="I590" t="str">
            <v>(81) 3476-8000</v>
          </cell>
          <cell r="J590">
            <v>-81</v>
          </cell>
          <cell r="K590" t="str">
            <v>Pessoa Jurídica</v>
          </cell>
          <cell r="L590" t="str">
            <v>24.380.578/0020-41</v>
          </cell>
        </row>
        <row r="591">
          <cell r="E591" t="str">
            <v>White Martins Gases Ind. NE Ltda - Cabo</v>
          </cell>
          <cell r="F591" t="str">
            <v>Rod. BR 101 S/N - Km 32 Lote B 33 - Distrito Industrial</v>
          </cell>
          <cell r="G591" t="str">
            <v>Cabo de Sto Agostinho</v>
          </cell>
          <cell r="H591" t="str">
            <v>PE</v>
          </cell>
          <cell r="I591">
            <v>-81</v>
          </cell>
          <cell r="J591">
            <v>-81</v>
          </cell>
          <cell r="K591" t="str">
            <v>Pessoa Jurídica</v>
          </cell>
          <cell r="L591" t="str">
            <v>24.380.578/0022-03</v>
          </cell>
        </row>
        <row r="592">
          <cell r="E592" t="str">
            <v>Will Robson M dos Santos Prestação de Serviços em Geral</v>
          </cell>
          <cell r="F592" t="str">
            <v>Rua Pedro Nunes 41, Loja 0102</v>
          </cell>
          <cell r="G592" t="str">
            <v>Recife</v>
          </cell>
          <cell r="H592" t="str">
            <v>PE</v>
          </cell>
          <cell r="I592">
            <v>-81</v>
          </cell>
          <cell r="J592">
            <v>-81</v>
          </cell>
          <cell r="K592" t="str">
            <v>Pessoa Jurídica</v>
          </cell>
          <cell r="L592" t="str">
            <v>23.070.786/0001-19</v>
          </cell>
        </row>
        <row r="593">
          <cell r="E593" t="str">
            <v>Xavier, Cunha e Santos Serviços Médicos LTDA</v>
          </cell>
          <cell r="F593" t="str">
            <v>Av. República do Líbano 251, Sala 2506, Torre A CXPST 545. Pina - 51110-160</v>
          </cell>
          <cell r="G593" t="str">
            <v>Recife</v>
          </cell>
          <cell r="H593" t="str">
            <v>PE</v>
          </cell>
          <cell r="I593">
            <v>-81</v>
          </cell>
          <cell r="J593" t="str">
            <v>contabilidade@cavilano.com.br</v>
          </cell>
          <cell r="K593" t="str">
            <v>Pessoa Jurídica</v>
          </cell>
          <cell r="L593" t="str">
            <v>36.121.797/0001-22</v>
          </cell>
        </row>
        <row r="594">
          <cell r="E594" t="str">
            <v>ZG Equipamentos de Refrigeração LTDA</v>
          </cell>
          <cell r="F594" t="str">
            <v>Rua Jean Emile Favre, 746, IPSEP</v>
          </cell>
          <cell r="G594" t="str">
            <v xml:space="preserve">Recife </v>
          </cell>
          <cell r="H594" t="str">
            <v>PE</v>
          </cell>
          <cell r="I594" t="str">
            <v>(81) 3471-2775</v>
          </cell>
          <cell r="J594">
            <v>-81</v>
          </cell>
          <cell r="K594" t="str">
            <v>Pessoa Jurídica</v>
          </cell>
          <cell r="L594" t="str">
            <v>09.132.989/0001-61</v>
          </cell>
        </row>
        <row r="595">
          <cell r="E595">
            <v>-81</v>
          </cell>
          <cell r="F595">
            <v>-81</v>
          </cell>
          <cell r="G595">
            <v>-81</v>
          </cell>
          <cell r="H595">
            <v>-81</v>
          </cell>
          <cell r="I595">
            <v>-81</v>
          </cell>
          <cell r="J595">
            <v>-81</v>
          </cell>
          <cell r="K595">
            <v>-81</v>
          </cell>
          <cell r="L595">
            <v>-81</v>
          </cell>
        </row>
        <row r="596">
          <cell r="E596">
            <v>-81</v>
          </cell>
          <cell r="F596">
            <v>-81</v>
          </cell>
          <cell r="G596">
            <v>-81</v>
          </cell>
          <cell r="H596">
            <v>-81</v>
          </cell>
          <cell r="I596">
            <v>-81</v>
          </cell>
          <cell r="J596">
            <v>-81</v>
          </cell>
          <cell r="K596">
            <v>-81</v>
          </cell>
          <cell r="L596">
            <v>-81</v>
          </cell>
        </row>
        <row r="597">
          <cell r="E597">
            <v>-81</v>
          </cell>
          <cell r="F597">
            <v>-81</v>
          </cell>
          <cell r="G597">
            <v>-81</v>
          </cell>
          <cell r="H597">
            <v>-81</v>
          </cell>
          <cell r="I597">
            <v>-81</v>
          </cell>
          <cell r="J597">
            <v>-81</v>
          </cell>
          <cell r="K597">
            <v>-81</v>
          </cell>
          <cell r="L597">
            <v>-81</v>
          </cell>
        </row>
        <row r="598">
          <cell r="E598">
            <v>-81</v>
          </cell>
          <cell r="F598">
            <v>-81</v>
          </cell>
          <cell r="G598">
            <v>-81</v>
          </cell>
          <cell r="H598">
            <v>-81</v>
          </cell>
          <cell r="I598">
            <v>-81</v>
          </cell>
          <cell r="J598">
            <v>-81</v>
          </cell>
          <cell r="K598">
            <v>-81</v>
          </cell>
          <cell r="L598">
            <v>-81</v>
          </cell>
        </row>
        <row r="599">
          <cell r="E599">
            <v>-81</v>
          </cell>
          <cell r="F599">
            <v>-81</v>
          </cell>
          <cell r="G599">
            <v>-81</v>
          </cell>
          <cell r="H599">
            <v>-81</v>
          </cell>
          <cell r="I599">
            <v>-81</v>
          </cell>
          <cell r="J599">
            <v>-81</v>
          </cell>
          <cell r="K599">
            <v>-81</v>
          </cell>
          <cell r="L599">
            <v>-81</v>
          </cell>
        </row>
        <row r="600">
          <cell r="E600">
            <v>-81</v>
          </cell>
          <cell r="F600">
            <v>-81</v>
          </cell>
          <cell r="G600">
            <v>-81</v>
          </cell>
          <cell r="H600">
            <v>-81</v>
          </cell>
          <cell r="I600">
            <v>-81</v>
          </cell>
          <cell r="J600">
            <v>-81</v>
          </cell>
          <cell r="K600">
            <v>-81</v>
          </cell>
          <cell r="L600">
            <v>-81</v>
          </cell>
        </row>
        <row r="601">
          <cell r="E601">
            <v>-81</v>
          </cell>
          <cell r="F601">
            <v>-81</v>
          </cell>
          <cell r="G601">
            <v>-81</v>
          </cell>
          <cell r="H601">
            <v>-81</v>
          </cell>
          <cell r="I601">
            <v>-81</v>
          </cell>
          <cell r="J601">
            <v>-81</v>
          </cell>
          <cell r="K601">
            <v>-81</v>
          </cell>
          <cell r="L601">
            <v>-81</v>
          </cell>
        </row>
        <row r="602">
          <cell r="E602">
            <v>-81</v>
          </cell>
          <cell r="F602">
            <v>-81</v>
          </cell>
          <cell r="G602">
            <v>-81</v>
          </cell>
          <cell r="H602">
            <v>-81</v>
          </cell>
          <cell r="I602">
            <v>-81</v>
          </cell>
          <cell r="J602">
            <v>-81</v>
          </cell>
          <cell r="K602">
            <v>-81</v>
          </cell>
          <cell r="L602">
            <v>-81</v>
          </cell>
        </row>
        <row r="603">
          <cell r="E603">
            <v>-81</v>
          </cell>
          <cell r="F603">
            <v>-81</v>
          </cell>
          <cell r="G603">
            <v>-81</v>
          </cell>
          <cell r="H603">
            <v>-81</v>
          </cell>
          <cell r="I603">
            <v>-81</v>
          </cell>
          <cell r="J603">
            <v>-81</v>
          </cell>
          <cell r="K603">
            <v>-81</v>
          </cell>
          <cell r="L603">
            <v>-81</v>
          </cell>
        </row>
        <row r="604">
          <cell r="E604">
            <v>-81</v>
          </cell>
          <cell r="F604">
            <v>-81</v>
          </cell>
          <cell r="G604">
            <v>-81</v>
          </cell>
          <cell r="H604">
            <v>-81</v>
          </cell>
          <cell r="I604">
            <v>-81</v>
          </cell>
          <cell r="J604">
            <v>-81</v>
          </cell>
          <cell r="K604">
            <v>-81</v>
          </cell>
          <cell r="L604">
            <v>-81</v>
          </cell>
        </row>
        <row r="605">
          <cell r="E605">
            <v>-81</v>
          </cell>
          <cell r="F605">
            <v>-81</v>
          </cell>
          <cell r="G605">
            <v>-81</v>
          </cell>
          <cell r="H605">
            <v>-81</v>
          </cell>
          <cell r="I605">
            <v>-81</v>
          </cell>
          <cell r="J605">
            <v>-81</v>
          </cell>
          <cell r="K605">
            <v>-81</v>
          </cell>
          <cell r="L605">
            <v>-81</v>
          </cell>
        </row>
        <row r="606">
          <cell r="E606">
            <v>-81</v>
          </cell>
          <cell r="F606">
            <v>-81</v>
          </cell>
          <cell r="G606">
            <v>-81</v>
          </cell>
          <cell r="H606">
            <v>-81</v>
          </cell>
          <cell r="I606">
            <v>-81</v>
          </cell>
          <cell r="J606">
            <v>-81</v>
          </cell>
          <cell r="K606">
            <v>-81</v>
          </cell>
          <cell r="L606">
            <v>-81</v>
          </cell>
        </row>
        <row r="607">
          <cell r="E607">
            <v>-81</v>
          </cell>
          <cell r="F607">
            <v>-81</v>
          </cell>
          <cell r="G607">
            <v>-81</v>
          </cell>
          <cell r="H607">
            <v>-81</v>
          </cell>
          <cell r="I607">
            <v>-81</v>
          </cell>
          <cell r="J607">
            <v>-81</v>
          </cell>
          <cell r="K607">
            <v>-81</v>
          </cell>
          <cell r="L607">
            <v>-81</v>
          </cell>
        </row>
        <row r="608">
          <cell r="E608">
            <v>-81</v>
          </cell>
          <cell r="F608">
            <v>-81</v>
          </cell>
          <cell r="G608">
            <v>-81</v>
          </cell>
          <cell r="H608">
            <v>-81</v>
          </cell>
          <cell r="I608">
            <v>-81</v>
          </cell>
          <cell r="J608">
            <v>-81</v>
          </cell>
          <cell r="K608">
            <v>-81</v>
          </cell>
          <cell r="L608">
            <v>-81</v>
          </cell>
        </row>
        <row r="609">
          <cell r="E609">
            <v>-81</v>
          </cell>
          <cell r="F609">
            <v>-81</v>
          </cell>
          <cell r="G609">
            <v>-81</v>
          </cell>
          <cell r="H609">
            <v>-81</v>
          </cell>
          <cell r="I609">
            <v>-81</v>
          </cell>
          <cell r="J609">
            <v>-81</v>
          </cell>
          <cell r="K609">
            <v>-81</v>
          </cell>
          <cell r="L609">
            <v>-81</v>
          </cell>
        </row>
        <row r="610">
          <cell r="E610">
            <v>-81</v>
          </cell>
          <cell r="F610">
            <v>-81</v>
          </cell>
          <cell r="G610">
            <v>-81</v>
          </cell>
          <cell r="H610">
            <v>-81</v>
          </cell>
          <cell r="I610">
            <v>-81</v>
          </cell>
          <cell r="J610">
            <v>-81</v>
          </cell>
          <cell r="K610">
            <v>-81</v>
          </cell>
          <cell r="L610">
            <v>-81</v>
          </cell>
        </row>
        <row r="611">
          <cell r="E611">
            <v>-81</v>
          </cell>
          <cell r="F611">
            <v>-81</v>
          </cell>
          <cell r="G611">
            <v>-81</v>
          </cell>
          <cell r="H611">
            <v>-81</v>
          </cell>
          <cell r="I611">
            <v>-81</v>
          </cell>
          <cell r="J611">
            <v>-81</v>
          </cell>
          <cell r="K611">
            <v>-81</v>
          </cell>
          <cell r="L611">
            <v>-81</v>
          </cell>
        </row>
        <row r="612">
          <cell r="E612">
            <v>-81</v>
          </cell>
          <cell r="F612">
            <v>-81</v>
          </cell>
          <cell r="G612">
            <v>-81</v>
          </cell>
          <cell r="H612">
            <v>-81</v>
          </cell>
          <cell r="I612">
            <v>-81</v>
          </cell>
          <cell r="J612">
            <v>-81</v>
          </cell>
          <cell r="K612">
            <v>-81</v>
          </cell>
          <cell r="L612">
            <v>-81</v>
          </cell>
        </row>
        <row r="613">
          <cell r="E613">
            <v>-81</v>
          </cell>
          <cell r="F613">
            <v>-81</v>
          </cell>
          <cell r="G613">
            <v>-81</v>
          </cell>
          <cell r="H613">
            <v>-81</v>
          </cell>
          <cell r="I613">
            <v>-81</v>
          </cell>
          <cell r="J613">
            <v>-81</v>
          </cell>
          <cell r="K613">
            <v>-81</v>
          </cell>
          <cell r="L613">
            <v>-81</v>
          </cell>
        </row>
        <row r="614">
          <cell r="E614">
            <v>-81</v>
          </cell>
          <cell r="F614">
            <v>-81</v>
          </cell>
          <cell r="G614">
            <v>-81</v>
          </cell>
          <cell r="H614">
            <v>-81</v>
          </cell>
          <cell r="I614">
            <v>-81</v>
          </cell>
          <cell r="J614">
            <v>-81</v>
          </cell>
          <cell r="K614">
            <v>-81</v>
          </cell>
          <cell r="L614">
            <v>-81</v>
          </cell>
        </row>
        <row r="615">
          <cell r="E615">
            <v>-81</v>
          </cell>
          <cell r="F615">
            <v>-81</v>
          </cell>
          <cell r="G615">
            <v>-81</v>
          </cell>
          <cell r="H615">
            <v>-81</v>
          </cell>
          <cell r="I615">
            <v>-81</v>
          </cell>
          <cell r="J615">
            <v>-81</v>
          </cell>
          <cell r="K615">
            <v>-81</v>
          </cell>
          <cell r="L615">
            <v>-81</v>
          </cell>
        </row>
        <row r="616">
          <cell r="E616">
            <v>-81</v>
          </cell>
          <cell r="F616">
            <v>-81</v>
          </cell>
          <cell r="G616">
            <v>-81</v>
          </cell>
          <cell r="H616">
            <v>-81</v>
          </cell>
          <cell r="I616">
            <v>-81</v>
          </cell>
          <cell r="J616">
            <v>-81</v>
          </cell>
          <cell r="K616">
            <v>-81</v>
          </cell>
          <cell r="L616">
            <v>-81</v>
          </cell>
        </row>
        <row r="617">
          <cell r="E617">
            <v>-81</v>
          </cell>
          <cell r="F617">
            <v>-81</v>
          </cell>
          <cell r="G617">
            <v>-81</v>
          </cell>
          <cell r="H617">
            <v>-81</v>
          </cell>
          <cell r="I617">
            <v>-81</v>
          </cell>
          <cell r="J617">
            <v>-81</v>
          </cell>
          <cell r="K617">
            <v>-81</v>
          </cell>
          <cell r="L617">
            <v>-81</v>
          </cell>
        </row>
        <row r="618">
          <cell r="E618">
            <v>-81</v>
          </cell>
          <cell r="F618">
            <v>-81</v>
          </cell>
          <cell r="G618">
            <v>-81</v>
          </cell>
          <cell r="H618">
            <v>-81</v>
          </cell>
          <cell r="I618">
            <v>-81</v>
          </cell>
          <cell r="J618">
            <v>-81</v>
          </cell>
          <cell r="K618">
            <v>-81</v>
          </cell>
          <cell r="L618">
            <v>-81</v>
          </cell>
        </row>
        <row r="619">
          <cell r="E619">
            <v>-81</v>
          </cell>
          <cell r="F619">
            <v>-81</v>
          </cell>
          <cell r="G619">
            <v>-81</v>
          </cell>
          <cell r="H619">
            <v>-81</v>
          </cell>
          <cell r="I619">
            <v>-81</v>
          </cell>
          <cell r="J619">
            <v>-81</v>
          </cell>
          <cell r="K619">
            <v>-81</v>
          </cell>
          <cell r="L619">
            <v>-81</v>
          </cell>
        </row>
        <row r="620">
          <cell r="E620">
            <v>-81</v>
          </cell>
          <cell r="F620">
            <v>-81</v>
          </cell>
          <cell r="G620">
            <v>-81</v>
          </cell>
          <cell r="H620">
            <v>-81</v>
          </cell>
          <cell r="I620">
            <v>-81</v>
          </cell>
          <cell r="J620">
            <v>-81</v>
          </cell>
          <cell r="K620">
            <v>-81</v>
          </cell>
          <cell r="L620">
            <v>-81</v>
          </cell>
        </row>
        <row r="621">
          <cell r="E621">
            <v>-81</v>
          </cell>
          <cell r="F621">
            <v>-81</v>
          </cell>
          <cell r="G621">
            <v>-81</v>
          </cell>
          <cell r="H621">
            <v>-81</v>
          </cell>
          <cell r="I621">
            <v>-81</v>
          </cell>
          <cell r="J621">
            <v>-81</v>
          </cell>
          <cell r="K621">
            <v>-81</v>
          </cell>
          <cell r="L621">
            <v>-81</v>
          </cell>
        </row>
        <row r="622">
          <cell r="E622">
            <v>-81</v>
          </cell>
          <cell r="F622">
            <v>-81</v>
          </cell>
          <cell r="G622">
            <v>-81</v>
          </cell>
          <cell r="H622">
            <v>-81</v>
          </cell>
          <cell r="I622">
            <v>-81</v>
          </cell>
          <cell r="J622">
            <v>-81</v>
          </cell>
          <cell r="K622">
            <v>-81</v>
          </cell>
          <cell r="L622">
            <v>-81</v>
          </cell>
        </row>
        <row r="623">
          <cell r="E623">
            <v>-81</v>
          </cell>
          <cell r="F623">
            <v>-81</v>
          </cell>
          <cell r="G623">
            <v>-81</v>
          </cell>
          <cell r="H623">
            <v>-81</v>
          </cell>
          <cell r="I623">
            <v>-81</v>
          </cell>
          <cell r="J623">
            <v>-81</v>
          </cell>
          <cell r="K623">
            <v>-81</v>
          </cell>
          <cell r="L623">
            <v>-81</v>
          </cell>
        </row>
        <row r="624">
          <cell r="E624">
            <v>-81</v>
          </cell>
          <cell r="F624">
            <v>-81</v>
          </cell>
          <cell r="G624">
            <v>-81</v>
          </cell>
          <cell r="H624">
            <v>-81</v>
          </cell>
          <cell r="I624">
            <v>-81</v>
          </cell>
          <cell r="J624">
            <v>-81</v>
          </cell>
          <cell r="K624">
            <v>-81</v>
          </cell>
          <cell r="L624">
            <v>-81</v>
          </cell>
        </row>
        <row r="625">
          <cell r="E625">
            <v>-81</v>
          </cell>
          <cell r="F625">
            <v>-81</v>
          </cell>
          <cell r="G625">
            <v>-81</v>
          </cell>
          <cell r="H625">
            <v>-81</v>
          </cell>
          <cell r="I625">
            <v>-81</v>
          </cell>
          <cell r="J625">
            <v>-81</v>
          </cell>
          <cell r="K625">
            <v>-81</v>
          </cell>
          <cell r="L625">
            <v>-81</v>
          </cell>
        </row>
        <row r="626">
          <cell r="E626">
            <v>-81</v>
          </cell>
          <cell r="F626">
            <v>-81</v>
          </cell>
          <cell r="G626">
            <v>-81</v>
          </cell>
          <cell r="H626">
            <v>-81</v>
          </cell>
          <cell r="I626">
            <v>-81</v>
          </cell>
          <cell r="J626">
            <v>-81</v>
          </cell>
          <cell r="K626">
            <v>-81</v>
          </cell>
          <cell r="L626">
            <v>-81</v>
          </cell>
        </row>
        <row r="627">
          <cell r="E627">
            <v>-81</v>
          </cell>
          <cell r="F627">
            <v>-81</v>
          </cell>
          <cell r="G627">
            <v>-81</v>
          </cell>
          <cell r="H627">
            <v>-81</v>
          </cell>
          <cell r="I627">
            <v>-81</v>
          </cell>
          <cell r="J627">
            <v>-81</v>
          </cell>
          <cell r="K627">
            <v>-81</v>
          </cell>
          <cell r="L627">
            <v>-81</v>
          </cell>
        </row>
        <row r="628">
          <cell r="E628">
            <v>-81</v>
          </cell>
          <cell r="F628">
            <v>-81</v>
          </cell>
          <cell r="G628">
            <v>-81</v>
          </cell>
          <cell r="H628">
            <v>-81</v>
          </cell>
          <cell r="I628">
            <v>-81</v>
          </cell>
          <cell r="J628">
            <v>-81</v>
          </cell>
          <cell r="K628">
            <v>-81</v>
          </cell>
          <cell r="L628">
            <v>-81</v>
          </cell>
        </row>
        <row r="629">
          <cell r="E629">
            <v>-81</v>
          </cell>
          <cell r="F629">
            <v>-81</v>
          </cell>
          <cell r="G629">
            <v>-81</v>
          </cell>
          <cell r="H629">
            <v>-81</v>
          </cell>
          <cell r="I629">
            <v>-81</v>
          </cell>
          <cell r="J629">
            <v>-81</v>
          </cell>
          <cell r="K629">
            <v>-81</v>
          </cell>
          <cell r="L629">
            <v>-81</v>
          </cell>
        </row>
        <row r="630">
          <cell r="E630">
            <v>-81</v>
          </cell>
          <cell r="F630">
            <v>-81</v>
          </cell>
          <cell r="G630">
            <v>-81</v>
          </cell>
          <cell r="H630">
            <v>-81</v>
          </cell>
          <cell r="I630">
            <v>-81</v>
          </cell>
          <cell r="J630">
            <v>-81</v>
          </cell>
          <cell r="K630">
            <v>-81</v>
          </cell>
          <cell r="L630">
            <v>-81</v>
          </cell>
        </row>
        <row r="631">
          <cell r="E631">
            <v>-81</v>
          </cell>
          <cell r="F631">
            <v>-81</v>
          </cell>
          <cell r="G631">
            <v>-81</v>
          </cell>
          <cell r="H631">
            <v>-81</v>
          </cell>
          <cell r="I631">
            <v>-81</v>
          </cell>
          <cell r="J631">
            <v>-81</v>
          </cell>
          <cell r="K631">
            <v>-81</v>
          </cell>
          <cell r="L631">
            <v>-81</v>
          </cell>
        </row>
        <row r="632">
          <cell r="E632">
            <v>-81</v>
          </cell>
          <cell r="F632">
            <v>-81</v>
          </cell>
          <cell r="G632">
            <v>-81</v>
          </cell>
          <cell r="H632">
            <v>-81</v>
          </cell>
          <cell r="I632">
            <v>-81</v>
          </cell>
          <cell r="J632">
            <v>-81</v>
          </cell>
          <cell r="K632">
            <v>-81</v>
          </cell>
          <cell r="L632">
            <v>-81</v>
          </cell>
        </row>
        <row r="633">
          <cell r="E633">
            <v>-81</v>
          </cell>
          <cell r="F633">
            <v>-81</v>
          </cell>
          <cell r="G633">
            <v>-81</v>
          </cell>
          <cell r="H633">
            <v>-81</v>
          </cell>
          <cell r="I633">
            <v>-81</v>
          </cell>
          <cell r="J633">
            <v>-81</v>
          </cell>
          <cell r="K633">
            <v>-81</v>
          </cell>
          <cell r="L633">
            <v>-81</v>
          </cell>
        </row>
        <row r="634">
          <cell r="E634">
            <v>-81</v>
          </cell>
          <cell r="F634">
            <v>-81</v>
          </cell>
          <cell r="G634">
            <v>-81</v>
          </cell>
          <cell r="H634">
            <v>-81</v>
          </cell>
          <cell r="I634">
            <v>-81</v>
          </cell>
          <cell r="J634">
            <v>-81</v>
          </cell>
          <cell r="K634">
            <v>-81</v>
          </cell>
          <cell r="L634">
            <v>-81</v>
          </cell>
        </row>
        <row r="635">
          <cell r="E635">
            <v>-81</v>
          </cell>
          <cell r="F635">
            <v>-81</v>
          </cell>
          <cell r="G635">
            <v>-81</v>
          </cell>
          <cell r="H635">
            <v>-81</v>
          </cell>
          <cell r="I635">
            <v>-81</v>
          </cell>
          <cell r="J635">
            <v>-81</v>
          </cell>
          <cell r="K635">
            <v>-81</v>
          </cell>
          <cell r="L635">
            <v>-81</v>
          </cell>
        </row>
        <row r="636">
          <cell r="E636">
            <v>-81</v>
          </cell>
          <cell r="F636">
            <v>-81</v>
          </cell>
          <cell r="G636">
            <v>-81</v>
          </cell>
          <cell r="H636">
            <v>-81</v>
          </cell>
          <cell r="I636">
            <v>-81</v>
          </cell>
          <cell r="J636">
            <v>-81</v>
          </cell>
          <cell r="K636">
            <v>-81</v>
          </cell>
          <cell r="L636">
            <v>-81</v>
          </cell>
        </row>
        <row r="637">
          <cell r="E637">
            <v>-81</v>
          </cell>
          <cell r="F637">
            <v>-81</v>
          </cell>
          <cell r="G637">
            <v>-81</v>
          </cell>
          <cell r="H637">
            <v>-81</v>
          </cell>
          <cell r="I637">
            <v>-81</v>
          </cell>
          <cell r="J637">
            <v>-81</v>
          </cell>
          <cell r="K637">
            <v>-81</v>
          </cell>
          <cell r="L637">
            <v>-81</v>
          </cell>
        </row>
        <row r="638">
          <cell r="E638">
            <v>-81</v>
          </cell>
          <cell r="F638">
            <v>-81</v>
          </cell>
          <cell r="G638">
            <v>-81</v>
          </cell>
          <cell r="H638">
            <v>-81</v>
          </cell>
          <cell r="I638">
            <v>-81</v>
          </cell>
          <cell r="J638">
            <v>-81</v>
          </cell>
          <cell r="K638">
            <v>-81</v>
          </cell>
          <cell r="L638">
            <v>-81</v>
          </cell>
        </row>
        <row r="639">
          <cell r="E639">
            <v>-81</v>
          </cell>
          <cell r="F639">
            <v>-81</v>
          </cell>
          <cell r="G639">
            <v>-81</v>
          </cell>
          <cell r="H639">
            <v>-81</v>
          </cell>
          <cell r="I639">
            <v>-81</v>
          </cell>
          <cell r="J639">
            <v>-81</v>
          </cell>
          <cell r="K639">
            <v>-81</v>
          </cell>
          <cell r="L639">
            <v>-81</v>
          </cell>
        </row>
        <row r="640">
          <cell r="E640">
            <v>-81</v>
          </cell>
          <cell r="F640">
            <v>-81</v>
          </cell>
          <cell r="G640">
            <v>-81</v>
          </cell>
          <cell r="H640">
            <v>-81</v>
          </cell>
          <cell r="I640">
            <v>-81</v>
          </cell>
          <cell r="J640">
            <v>-81</v>
          </cell>
          <cell r="K640">
            <v>-81</v>
          </cell>
          <cell r="L640">
            <v>-81</v>
          </cell>
        </row>
        <row r="641">
          <cell r="E641">
            <v>-81</v>
          </cell>
          <cell r="F641">
            <v>-81</v>
          </cell>
          <cell r="G641">
            <v>-81</v>
          </cell>
          <cell r="H641">
            <v>-81</v>
          </cell>
          <cell r="I641">
            <v>-81</v>
          </cell>
          <cell r="J641">
            <v>-81</v>
          </cell>
          <cell r="K641">
            <v>-81</v>
          </cell>
          <cell r="L641">
            <v>-81</v>
          </cell>
        </row>
        <row r="642">
          <cell r="E642">
            <v>-81</v>
          </cell>
          <cell r="F642">
            <v>-81</v>
          </cell>
          <cell r="G642">
            <v>-81</v>
          </cell>
          <cell r="H642">
            <v>-81</v>
          </cell>
          <cell r="I642">
            <v>-81</v>
          </cell>
          <cell r="J642">
            <v>-81</v>
          </cell>
          <cell r="K642">
            <v>-81</v>
          </cell>
          <cell r="L642">
            <v>-81</v>
          </cell>
        </row>
        <row r="643">
          <cell r="E643">
            <v>-81</v>
          </cell>
          <cell r="F643">
            <v>-81</v>
          </cell>
          <cell r="G643">
            <v>-81</v>
          </cell>
          <cell r="H643">
            <v>-81</v>
          </cell>
          <cell r="I643">
            <v>-81</v>
          </cell>
          <cell r="J643">
            <v>-81</v>
          </cell>
          <cell r="K643">
            <v>-81</v>
          </cell>
          <cell r="L643">
            <v>-81</v>
          </cell>
        </row>
        <row r="644">
          <cell r="E644">
            <v>-81</v>
          </cell>
          <cell r="F644">
            <v>-81</v>
          </cell>
          <cell r="G644">
            <v>-81</v>
          </cell>
          <cell r="H644">
            <v>-81</v>
          </cell>
          <cell r="I644">
            <v>-81</v>
          </cell>
          <cell r="J644">
            <v>-81</v>
          </cell>
          <cell r="K644">
            <v>-81</v>
          </cell>
          <cell r="L644">
            <v>-81</v>
          </cell>
        </row>
        <row r="645">
          <cell r="E645">
            <v>-81</v>
          </cell>
          <cell r="F645">
            <v>-81</v>
          </cell>
          <cell r="G645">
            <v>-81</v>
          </cell>
          <cell r="H645">
            <v>-81</v>
          </cell>
          <cell r="I645">
            <v>-81</v>
          </cell>
          <cell r="J645">
            <v>-81</v>
          </cell>
          <cell r="K645">
            <v>-81</v>
          </cell>
          <cell r="L645">
            <v>-81</v>
          </cell>
        </row>
        <row r="646">
          <cell r="E646">
            <v>-81</v>
          </cell>
          <cell r="F646">
            <v>-81</v>
          </cell>
          <cell r="G646">
            <v>-81</v>
          </cell>
          <cell r="H646">
            <v>-81</v>
          </cell>
          <cell r="I646">
            <v>-81</v>
          </cell>
          <cell r="J646">
            <v>-81</v>
          </cell>
          <cell r="K646">
            <v>-81</v>
          </cell>
          <cell r="L646">
            <v>-81</v>
          </cell>
        </row>
        <row r="647">
          <cell r="E647">
            <v>-81</v>
          </cell>
          <cell r="F647">
            <v>-81</v>
          </cell>
          <cell r="G647">
            <v>-81</v>
          </cell>
          <cell r="H647">
            <v>-81</v>
          </cell>
          <cell r="I647">
            <v>-81</v>
          </cell>
          <cell r="J647">
            <v>-81</v>
          </cell>
          <cell r="K647">
            <v>-81</v>
          </cell>
          <cell r="L647">
            <v>-81</v>
          </cell>
        </row>
        <row r="648">
          <cell r="E648">
            <v>-81</v>
          </cell>
          <cell r="F648">
            <v>-81</v>
          </cell>
          <cell r="G648">
            <v>-81</v>
          </cell>
          <cell r="H648">
            <v>-81</v>
          </cell>
          <cell r="I648">
            <v>-81</v>
          </cell>
          <cell r="J648">
            <v>-81</v>
          </cell>
          <cell r="K648">
            <v>-81</v>
          </cell>
          <cell r="L648">
            <v>-81</v>
          </cell>
        </row>
        <row r="649">
          <cell r="E649">
            <v>-81</v>
          </cell>
          <cell r="F649">
            <v>-81</v>
          </cell>
          <cell r="G649">
            <v>-81</v>
          </cell>
          <cell r="H649">
            <v>-81</v>
          </cell>
          <cell r="I649">
            <v>-81</v>
          </cell>
          <cell r="J649">
            <v>-81</v>
          </cell>
          <cell r="K649">
            <v>-81</v>
          </cell>
          <cell r="L649">
            <v>-81</v>
          </cell>
        </row>
        <row r="650">
          <cell r="E650">
            <v>-81</v>
          </cell>
          <cell r="F650">
            <v>-81</v>
          </cell>
          <cell r="G650">
            <v>-81</v>
          </cell>
          <cell r="H650">
            <v>-81</v>
          </cell>
          <cell r="I650">
            <v>-81</v>
          </cell>
          <cell r="J650">
            <v>-81</v>
          </cell>
          <cell r="K650">
            <v>-81</v>
          </cell>
          <cell r="L650">
            <v>-81</v>
          </cell>
        </row>
        <row r="651">
          <cell r="E651">
            <v>-81</v>
          </cell>
          <cell r="F651">
            <v>-81</v>
          </cell>
          <cell r="G651">
            <v>-81</v>
          </cell>
          <cell r="H651">
            <v>-81</v>
          </cell>
          <cell r="I651">
            <v>-81</v>
          </cell>
          <cell r="J651">
            <v>-81</v>
          </cell>
          <cell r="K651">
            <v>-81</v>
          </cell>
          <cell r="L651">
            <v>-81</v>
          </cell>
        </row>
        <row r="652">
          <cell r="E652">
            <v>-81</v>
          </cell>
          <cell r="F652">
            <v>-81</v>
          </cell>
          <cell r="G652">
            <v>-81</v>
          </cell>
          <cell r="H652">
            <v>-81</v>
          </cell>
          <cell r="I652">
            <v>-81</v>
          </cell>
          <cell r="J652">
            <v>-81</v>
          </cell>
          <cell r="K652">
            <v>-81</v>
          </cell>
          <cell r="L652">
            <v>-81</v>
          </cell>
        </row>
        <row r="653">
          <cell r="E653">
            <v>-81</v>
          </cell>
          <cell r="F653">
            <v>-81</v>
          </cell>
          <cell r="G653">
            <v>-81</v>
          </cell>
          <cell r="H653">
            <v>-81</v>
          </cell>
          <cell r="I653">
            <v>-81</v>
          </cell>
          <cell r="J653">
            <v>-81</v>
          </cell>
          <cell r="K653">
            <v>-81</v>
          </cell>
          <cell r="L653">
            <v>-81</v>
          </cell>
        </row>
        <row r="654">
          <cell r="E654">
            <v>-81</v>
          </cell>
          <cell r="F654">
            <v>-81</v>
          </cell>
          <cell r="G654">
            <v>-81</v>
          </cell>
          <cell r="H654">
            <v>-81</v>
          </cell>
          <cell r="I654">
            <v>-81</v>
          </cell>
          <cell r="J654">
            <v>-81</v>
          </cell>
          <cell r="K654">
            <v>-81</v>
          </cell>
          <cell r="L654">
            <v>-81</v>
          </cell>
        </row>
        <row r="655">
          <cell r="E655">
            <v>-81</v>
          </cell>
          <cell r="F655">
            <v>-81</v>
          </cell>
          <cell r="G655">
            <v>-81</v>
          </cell>
          <cell r="H655">
            <v>-81</v>
          </cell>
          <cell r="I655">
            <v>-81</v>
          </cell>
          <cell r="J655">
            <v>-81</v>
          </cell>
          <cell r="K655">
            <v>-81</v>
          </cell>
          <cell r="L655">
            <v>-81</v>
          </cell>
        </row>
        <row r="656">
          <cell r="E656">
            <v>-81</v>
          </cell>
          <cell r="F656">
            <v>-81</v>
          </cell>
          <cell r="G656">
            <v>-81</v>
          </cell>
          <cell r="H656">
            <v>-81</v>
          </cell>
          <cell r="I656">
            <v>-81</v>
          </cell>
          <cell r="J656">
            <v>-81</v>
          </cell>
          <cell r="K656">
            <v>-81</v>
          </cell>
          <cell r="L656">
            <v>-81</v>
          </cell>
        </row>
        <row r="657">
          <cell r="E657">
            <v>-81</v>
          </cell>
          <cell r="F657">
            <v>-81</v>
          </cell>
          <cell r="G657">
            <v>-81</v>
          </cell>
          <cell r="H657">
            <v>-81</v>
          </cell>
          <cell r="I657">
            <v>-81</v>
          </cell>
          <cell r="J657">
            <v>-81</v>
          </cell>
          <cell r="K657">
            <v>-81</v>
          </cell>
          <cell r="L657">
            <v>-81</v>
          </cell>
        </row>
        <row r="658">
          <cell r="E658">
            <v>-81</v>
          </cell>
          <cell r="F658">
            <v>-81</v>
          </cell>
          <cell r="G658">
            <v>-81</v>
          </cell>
          <cell r="H658">
            <v>-81</v>
          </cell>
          <cell r="I658">
            <v>-81</v>
          </cell>
          <cell r="J658">
            <v>-81</v>
          </cell>
          <cell r="K658">
            <v>-81</v>
          </cell>
          <cell r="L658">
            <v>-81</v>
          </cell>
        </row>
        <row r="659">
          <cell r="E659">
            <v>-81</v>
          </cell>
          <cell r="F659">
            <v>-81</v>
          </cell>
          <cell r="G659">
            <v>-81</v>
          </cell>
          <cell r="H659">
            <v>-81</v>
          </cell>
          <cell r="I659">
            <v>-81</v>
          </cell>
          <cell r="J659">
            <v>-81</v>
          </cell>
          <cell r="K659">
            <v>-81</v>
          </cell>
          <cell r="L659">
            <v>-81</v>
          </cell>
        </row>
        <row r="660">
          <cell r="E660">
            <v>-81</v>
          </cell>
          <cell r="F660">
            <v>-81</v>
          </cell>
          <cell r="G660">
            <v>-81</v>
          </cell>
          <cell r="H660">
            <v>-81</v>
          </cell>
          <cell r="I660">
            <v>-81</v>
          </cell>
          <cell r="J660">
            <v>-81</v>
          </cell>
          <cell r="K660">
            <v>-81</v>
          </cell>
          <cell r="L660">
            <v>-81</v>
          </cell>
        </row>
        <row r="661">
          <cell r="E661">
            <v>-81</v>
          </cell>
          <cell r="F661">
            <v>-81</v>
          </cell>
          <cell r="G661">
            <v>-81</v>
          </cell>
          <cell r="H661">
            <v>-81</v>
          </cell>
          <cell r="I661">
            <v>-81</v>
          </cell>
          <cell r="J661">
            <v>-81</v>
          </cell>
          <cell r="K661">
            <v>-81</v>
          </cell>
          <cell r="L661">
            <v>-81</v>
          </cell>
        </row>
        <row r="662">
          <cell r="E662">
            <v>-81</v>
          </cell>
          <cell r="F662">
            <v>-81</v>
          </cell>
          <cell r="G662">
            <v>-81</v>
          </cell>
          <cell r="H662">
            <v>-81</v>
          </cell>
          <cell r="I662">
            <v>-81</v>
          </cell>
          <cell r="J662">
            <v>-81</v>
          </cell>
          <cell r="K662">
            <v>-81</v>
          </cell>
          <cell r="L662">
            <v>-81</v>
          </cell>
        </row>
        <row r="663">
          <cell r="E663">
            <v>-81</v>
          </cell>
          <cell r="F663">
            <v>-81</v>
          </cell>
          <cell r="G663">
            <v>-81</v>
          </cell>
          <cell r="H663">
            <v>-81</v>
          </cell>
          <cell r="I663">
            <v>-81</v>
          </cell>
          <cell r="J663">
            <v>-81</v>
          </cell>
          <cell r="K663">
            <v>-81</v>
          </cell>
          <cell r="L663">
            <v>-81</v>
          </cell>
        </row>
        <row r="664">
          <cell r="E664">
            <v>-81</v>
          </cell>
          <cell r="F664">
            <v>-81</v>
          </cell>
          <cell r="G664">
            <v>-81</v>
          </cell>
          <cell r="H664">
            <v>-81</v>
          </cell>
          <cell r="I664">
            <v>-81</v>
          </cell>
          <cell r="J664">
            <v>-81</v>
          </cell>
          <cell r="K664">
            <v>-81</v>
          </cell>
          <cell r="L664">
            <v>-81</v>
          </cell>
        </row>
        <row r="665">
          <cell r="E665">
            <v>-81</v>
          </cell>
          <cell r="F665">
            <v>-81</v>
          </cell>
          <cell r="G665">
            <v>-81</v>
          </cell>
          <cell r="H665">
            <v>-81</v>
          </cell>
          <cell r="I665">
            <v>-81</v>
          </cell>
          <cell r="J665">
            <v>-81</v>
          </cell>
          <cell r="K665">
            <v>-81</v>
          </cell>
          <cell r="L665">
            <v>-81</v>
          </cell>
        </row>
        <row r="666">
          <cell r="E666">
            <v>-81</v>
          </cell>
          <cell r="F666">
            <v>-81</v>
          </cell>
          <cell r="G666">
            <v>-81</v>
          </cell>
          <cell r="H666">
            <v>-81</v>
          </cell>
          <cell r="I666">
            <v>-81</v>
          </cell>
          <cell r="J666">
            <v>-81</v>
          </cell>
          <cell r="K666">
            <v>-81</v>
          </cell>
          <cell r="L666">
            <v>-81</v>
          </cell>
        </row>
        <row r="667">
          <cell r="E667">
            <v>-81</v>
          </cell>
          <cell r="F667">
            <v>-81</v>
          </cell>
          <cell r="G667">
            <v>-81</v>
          </cell>
          <cell r="H667">
            <v>-81</v>
          </cell>
          <cell r="I667">
            <v>-81</v>
          </cell>
          <cell r="J667">
            <v>-81</v>
          </cell>
          <cell r="K667">
            <v>-81</v>
          </cell>
          <cell r="L667">
            <v>-81</v>
          </cell>
        </row>
        <row r="668">
          <cell r="E668">
            <v>-81</v>
          </cell>
          <cell r="F668">
            <v>-81</v>
          </cell>
          <cell r="G668">
            <v>-81</v>
          </cell>
          <cell r="H668">
            <v>-81</v>
          </cell>
          <cell r="I668">
            <v>-81</v>
          </cell>
          <cell r="J668">
            <v>-81</v>
          </cell>
          <cell r="K668">
            <v>-81</v>
          </cell>
          <cell r="L668">
            <v>-81</v>
          </cell>
        </row>
        <row r="669">
          <cell r="E669">
            <v>-81</v>
          </cell>
          <cell r="F669">
            <v>-81</v>
          </cell>
          <cell r="G669">
            <v>-81</v>
          </cell>
          <cell r="H669">
            <v>-81</v>
          </cell>
          <cell r="I669">
            <v>-81</v>
          </cell>
          <cell r="J669">
            <v>-81</v>
          </cell>
          <cell r="K669">
            <v>-81</v>
          </cell>
          <cell r="L669">
            <v>-81</v>
          </cell>
        </row>
        <row r="670">
          <cell r="E670">
            <v>-81</v>
          </cell>
          <cell r="F670">
            <v>-81</v>
          </cell>
          <cell r="G670">
            <v>-81</v>
          </cell>
          <cell r="H670">
            <v>-81</v>
          </cell>
          <cell r="I670">
            <v>-81</v>
          </cell>
          <cell r="J670">
            <v>-81</v>
          </cell>
          <cell r="K670">
            <v>-81</v>
          </cell>
          <cell r="L670">
            <v>-81</v>
          </cell>
        </row>
        <row r="671">
          <cell r="E671">
            <v>-81</v>
          </cell>
          <cell r="F671">
            <v>-81</v>
          </cell>
          <cell r="G671">
            <v>-81</v>
          </cell>
          <cell r="H671">
            <v>-81</v>
          </cell>
          <cell r="I671">
            <v>-81</v>
          </cell>
          <cell r="J671">
            <v>-81</v>
          </cell>
          <cell r="K671">
            <v>-81</v>
          </cell>
          <cell r="L671">
            <v>-81</v>
          </cell>
        </row>
        <row r="672">
          <cell r="E672">
            <v>-81</v>
          </cell>
          <cell r="F672">
            <v>-81</v>
          </cell>
          <cell r="G672">
            <v>-81</v>
          </cell>
          <cell r="H672">
            <v>-81</v>
          </cell>
          <cell r="I672">
            <v>-81</v>
          </cell>
          <cell r="J672">
            <v>-81</v>
          </cell>
          <cell r="K672">
            <v>-81</v>
          </cell>
          <cell r="L672">
            <v>-81</v>
          </cell>
        </row>
        <row r="673">
          <cell r="E673">
            <v>-81</v>
          </cell>
          <cell r="F673">
            <v>-81</v>
          </cell>
          <cell r="G673">
            <v>-81</v>
          </cell>
          <cell r="H673">
            <v>-81</v>
          </cell>
          <cell r="I673">
            <v>-81</v>
          </cell>
          <cell r="J673">
            <v>-81</v>
          </cell>
          <cell r="K673">
            <v>-81</v>
          </cell>
          <cell r="L673">
            <v>-81</v>
          </cell>
        </row>
        <row r="674">
          <cell r="E674">
            <v>-81</v>
          </cell>
          <cell r="F674">
            <v>-81</v>
          </cell>
          <cell r="G674">
            <v>-81</v>
          </cell>
          <cell r="H674">
            <v>-81</v>
          </cell>
          <cell r="I674">
            <v>-81</v>
          </cell>
          <cell r="J674">
            <v>-81</v>
          </cell>
          <cell r="K674">
            <v>-81</v>
          </cell>
          <cell r="L674">
            <v>-81</v>
          </cell>
        </row>
        <row r="675">
          <cell r="E675">
            <v>-81</v>
          </cell>
          <cell r="F675">
            <v>-81</v>
          </cell>
          <cell r="G675">
            <v>-81</v>
          </cell>
          <cell r="H675">
            <v>-81</v>
          </cell>
          <cell r="I675">
            <v>-81</v>
          </cell>
          <cell r="J675">
            <v>-81</v>
          </cell>
          <cell r="K675">
            <v>-81</v>
          </cell>
          <cell r="L675">
            <v>-81</v>
          </cell>
        </row>
        <row r="676">
          <cell r="E676">
            <v>-81</v>
          </cell>
          <cell r="F676">
            <v>-81</v>
          </cell>
          <cell r="G676">
            <v>-81</v>
          </cell>
          <cell r="H676">
            <v>-81</v>
          </cell>
          <cell r="I676">
            <v>-81</v>
          </cell>
          <cell r="J676">
            <v>-81</v>
          </cell>
          <cell r="K676">
            <v>-81</v>
          </cell>
          <cell r="L676">
            <v>-81</v>
          </cell>
        </row>
        <row r="677">
          <cell r="E677">
            <v>-81</v>
          </cell>
          <cell r="F677">
            <v>-81</v>
          </cell>
          <cell r="G677">
            <v>-81</v>
          </cell>
          <cell r="H677">
            <v>-81</v>
          </cell>
          <cell r="I677">
            <v>-81</v>
          </cell>
          <cell r="J677">
            <v>-81</v>
          </cell>
          <cell r="K677">
            <v>-81</v>
          </cell>
          <cell r="L677">
            <v>-81</v>
          </cell>
        </row>
        <row r="678">
          <cell r="E678">
            <v>-81</v>
          </cell>
          <cell r="F678">
            <v>-81</v>
          </cell>
          <cell r="G678">
            <v>-81</v>
          </cell>
          <cell r="H678">
            <v>-81</v>
          </cell>
          <cell r="I678">
            <v>-81</v>
          </cell>
          <cell r="J678">
            <v>-81</v>
          </cell>
          <cell r="K678">
            <v>-81</v>
          </cell>
          <cell r="L678">
            <v>-81</v>
          </cell>
        </row>
        <row r="679">
          <cell r="E679">
            <v>-81</v>
          </cell>
          <cell r="F679">
            <v>-81</v>
          </cell>
          <cell r="G679">
            <v>-81</v>
          </cell>
          <cell r="H679">
            <v>-81</v>
          </cell>
          <cell r="I679">
            <v>-81</v>
          </cell>
          <cell r="J679">
            <v>-81</v>
          </cell>
          <cell r="K679">
            <v>-81</v>
          </cell>
          <cell r="L679">
            <v>-81</v>
          </cell>
        </row>
        <row r="680">
          <cell r="E680">
            <v>-81</v>
          </cell>
          <cell r="F680">
            <v>-81</v>
          </cell>
          <cell r="G680">
            <v>-81</v>
          </cell>
          <cell r="H680">
            <v>-81</v>
          </cell>
          <cell r="I680">
            <v>-81</v>
          </cell>
          <cell r="J680">
            <v>-81</v>
          </cell>
          <cell r="K680">
            <v>-81</v>
          </cell>
          <cell r="L680">
            <v>-81</v>
          </cell>
        </row>
        <row r="681">
          <cell r="E681">
            <v>-81</v>
          </cell>
          <cell r="F681">
            <v>-81</v>
          </cell>
          <cell r="G681">
            <v>-81</v>
          </cell>
          <cell r="H681">
            <v>-81</v>
          </cell>
          <cell r="I681">
            <v>-81</v>
          </cell>
          <cell r="J681">
            <v>-81</v>
          </cell>
          <cell r="K681">
            <v>-81</v>
          </cell>
          <cell r="L681">
            <v>-81</v>
          </cell>
        </row>
        <row r="682">
          <cell r="E682">
            <v>-81</v>
          </cell>
          <cell r="F682">
            <v>-81</v>
          </cell>
          <cell r="G682">
            <v>-81</v>
          </cell>
          <cell r="H682">
            <v>-81</v>
          </cell>
          <cell r="I682">
            <v>-81</v>
          </cell>
          <cell r="J682">
            <v>-81</v>
          </cell>
          <cell r="K682">
            <v>-81</v>
          </cell>
          <cell r="L682">
            <v>-81</v>
          </cell>
        </row>
        <row r="683">
          <cell r="E683">
            <v>-81</v>
          </cell>
          <cell r="F683">
            <v>-81</v>
          </cell>
          <cell r="G683">
            <v>-81</v>
          </cell>
          <cell r="H683">
            <v>-81</v>
          </cell>
          <cell r="I683">
            <v>-81</v>
          </cell>
          <cell r="J683">
            <v>-81</v>
          </cell>
          <cell r="K683">
            <v>-81</v>
          </cell>
          <cell r="L683">
            <v>-81</v>
          </cell>
        </row>
        <row r="684">
          <cell r="E684">
            <v>-81</v>
          </cell>
          <cell r="F684">
            <v>-81</v>
          </cell>
          <cell r="G684">
            <v>-81</v>
          </cell>
          <cell r="H684">
            <v>-81</v>
          </cell>
          <cell r="I684">
            <v>-81</v>
          </cell>
          <cell r="J684">
            <v>-81</v>
          </cell>
          <cell r="K684">
            <v>-81</v>
          </cell>
          <cell r="L684">
            <v>-81</v>
          </cell>
        </row>
        <row r="685">
          <cell r="E685">
            <v>-81</v>
          </cell>
          <cell r="F685">
            <v>-81</v>
          </cell>
          <cell r="G685">
            <v>-81</v>
          </cell>
          <cell r="H685">
            <v>-81</v>
          </cell>
          <cell r="I685">
            <v>-81</v>
          </cell>
          <cell r="J685">
            <v>-81</v>
          </cell>
          <cell r="K685">
            <v>-81</v>
          </cell>
          <cell r="L685">
            <v>-81</v>
          </cell>
        </row>
        <row r="686">
          <cell r="E686">
            <v>-81</v>
          </cell>
          <cell r="F686">
            <v>-81</v>
          </cell>
          <cell r="G686">
            <v>-81</v>
          </cell>
          <cell r="H686">
            <v>-81</v>
          </cell>
          <cell r="I686">
            <v>-81</v>
          </cell>
          <cell r="J686">
            <v>-81</v>
          </cell>
          <cell r="K686">
            <v>-81</v>
          </cell>
          <cell r="L686">
            <v>-81</v>
          </cell>
        </row>
        <row r="687">
          <cell r="E687">
            <v>-81</v>
          </cell>
          <cell r="F687">
            <v>-81</v>
          </cell>
          <cell r="G687">
            <v>-81</v>
          </cell>
          <cell r="H687">
            <v>-81</v>
          </cell>
          <cell r="I687">
            <v>-81</v>
          </cell>
          <cell r="J687">
            <v>-81</v>
          </cell>
          <cell r="K687">
            <v>-81</v>
          </cell>
          <cell r="L687">
            <v>-81</v>
          </cell>
        </row>
        <row r="688">
          <cell r="E688">
            <v>-81</v>
          </cell>
          <cell r="F688">
            <v>-81</v>
          </cell>
          <cell r="G688">
            <v>-81</v>
          </cell>
          <cell r="H688">
            <v>-81</v>
          </cell>
          <cell r="I688">
            <v>-81</v>
          </cell>
          <cell r="J688">
            <v>-81</v>
          </cell>
          <cell r="K688">
            <v>-81</v>
          </cell>
          <cell r="L688">
            <v>-81</v>
          </cell>
        </row>
        <row r="689">
          <cell r="E689">
            <v>-81</v>
          </cell>
          <cell r="F689">
            <v>-81</v>
          </cell>
          <cell r="G689">
            <v>-81</v>
          </cell>
          <cell r="H689">
            <v>-81</v>
          </cell>
          <cell r="I689">
            <v>-81</v>
          </cell>
          <cell r="J689">
            <v>-81</v>
          </cell>
          <cell r="K689">
            <v>-81</v>
          </cell>
          <cell r="L689">
            <v>-81</v>
          </cell>
        </row>
        <row r="690">
          <cell r="E690">
            <v>-81</v>
          </cell>
          <cell r="F690">
            <v>-81</v>
          </cell>
          <cell r="G690">
            <v>-81</v>
          </cell>
          <cell r="H690">
            <v>-81</v>
          </cell>
          <cell r="I690">
            <v>-81</v>
          </cell>
          <cell r="J690">
            <v>-81</v>
          </cell>
          <cell r="K690">
            <v>-81</v>
          </cell>
          <cell r="L690">
            <v>-81</v>
          </cell>
        </row>
        <row r="691">
          <cell r="E691">
            <v>-81</v>
          </cell>
          <cell r="F691">
            <v>-81</v>
          </cell>
          <cell r="G691">
            <v>-81</v>
          </cell>
          <cell r="H691">
            <v>-81</v>
          </cell>
          <cell r="I691">
            <v>-81</v>
          </cell>
          <cell r="J691">
            <v>-81</v>
          </cell>
          <cell r="K691">
            <v>-81</v>
          </cell>
          <cell r="L691">
            <v>-81</v>
          </cell>
        </row>
        <row r="692">
          <cell r="E692">
            <v>-81</v>
          </cell>
          <cell r="F692">
            <v>-81</v>
          </cell>
          <cell r="G692">
            <v>-81</v>
          </cell>
          <cell r="H692">
            <v>-81</v>
          </cell>
          <cell r="I692">
            <v>-81</v>
          </cell>
          <cell r="J692">
            <v>-81</v>
          </cell>
          <cell r="K692">
            <v>-81</v>
          </cell>
          <cell r="L692">
            <v>-81</v>
          </cell>
        </row>
        <row r="693">
          <cell r="E693">
            <v>-81</v>
          </cell>
          <cell r="F693">
            <v>-81</v>
          </cell>
          <cell r="G693">
            <v>-81</v>
          </cell>
          <cell r="H693">
            <v>-81</v>
          </cell>
          <cell r="I693">
            <v>-81</v>
          </cell>
          <cell r="J693">
            <v>-81</v>
          </cell>
          <cell r="K693">
            <v>-81</v>
          </cell>
          <cell r="L693">
            <v>-81</v>
          </cell>
        </row>
        <row r="694">
          <cell r="E694">
            <v>-81</v>
          </cell>
          <cell r="F694">
            <v>-81</v>
          </cell>
          <cell r="G694">
            <v>-81</v>
          </cell>
          <cell r="H694">
            <v>-81</v>
          </cell>
          <cell r="I694">
            <v>-81</v>
          </cell>
          <cell r="J694">
            <v>-81</v>
          </cell>
          <cell r="K694">
            <v>-81</v>
          </cell>
          <cell r="L694">
            <v>-81</v>
          </cell>
        </row>
        <row r="695">
          <cell r="E695">
            <v>-81</v>
          </cell>
          <cell r="F695">
            <v>-81</v>
          </cell>
          <cell r="G695">
            <v>-81</v>
          </cell>
          <cell r="H695">
            <v>-81</v>
          </cell>
          <cell r="I695">
            <v>-81</v>
          </cell>
          <cell r="J695">
            <v>-81</v>
          </cell>
          <cell r="K695">
            <v>-81</v>
          </cell>
          <cell r="L695">
            <v>-81</v>
          </cell>
        </row>
        <row r="696">
          <cell r="E696">
            <v>-81</v>
          </cell>
          <cell r="F696">
            <v>-81</v>
          </cell>
          <cell r="G696">
            <v>-81</v>
          </cell>
          <cell r="H696">
            <v>-81</v>
          </cell>
          <cell r="I696">
            <v>-81</v>
          </cell>
          <cell r="J696">
            <v>-81</v>
          </cell>
          <cell r="K696">
            <v>-81</v>
          </cell>
          <cell r="L696">
            <v>-81</v>
          </cell>
        </row>
        <row r="697">
          <cell r="E697">
            <v>-81</v>
          </cell>
          <cell r="F697">
            <v>-81</v>
          </cell>
          <cell r="G697">
            <v>-81</v>
          </cell>
          <cell r="H697">
            <v>-81</v>
          </cell>
          <cell r="I697">
            <v>-81</v>
          </cell>
          <cell r="J697">
            <v>-81</v>
          </cell>
          <cell r="K697">
            <v>-81</v>
          </cell>
          <cell r="L697">
            <v>-81</v>
          </cell>
        </row>
        <row r="698">
          <cell r="E698">
            <v>-81</v>
          </cell>
          <cell r="F698">
            <v>-81</v>
          </cell>
          <cell r="G698">
            <v>-81</v>
          </cell>
          <cell r="H698">
            <v>-81</v>
          </cell>
          <cell r="I698">
            <v>-81</v>
          </cell>
          <cell r="J698">
            <v>-81</v>
          </cell>
          <cell r="K698">
            <v>-81</v>
          </cell>
          <cell r="L698">
            <v>-81</v>
          </cell>
        </row>
        <row r="699">
          <cell r="E699">
            <v>-81</v>
          </cell>
          <cell r="F699">
            <v>-81</v>
          </cell>
          <cell r="G699">
            <v>-81</v>
          </cell>
          <cell r="H699">
            <v>-81</v>
          </cell>
          <cell r="I699">
            <v>-81</v>
          </cell>
          <cell r="J699">
            <v>-81</v>
          </cell>
          <cell r="K699">
            <v>-81</v>
          </cell>
          <cell r="L699">
            <v>-81</v>
          </cell>
        </row>
        <row r="700">
          <cell r="E700">
            <v>-81</v>
          </cell>
          <cell r="F700">
            <v>-81</v>
          </cell>
          <cell r="G700">
            <v>-81</v>
          </cell>
          <cell r="H700">
            <v>-81</v>
          </cell>
          <cell r="I700">
            <v>-81</v>
          </cell>
          <cell r="J700">
            <v>-81</v>
          </cell>
          <cell r="K700">
            <v>-81</v>
          </cell>
          <cell r="L700">
            <v>-81</v>
          </cell>
        </row>
        <row r="701">
          <cell r="E701">
            <v>-81</v>
          </cell>
          <cell r="F701">
            <v>-81</v>
          </cell>
          <cell r="G701">
            <v>-81</v>
          </cell>
          <cell r="H701">
            <v>-81</v>
          </cell>
          <cell r="I701">
            <v>-81</v>
          </cell>
          <cell r="J701">
            <v>-81</v>
          </cell>
          <cell r="K701">
            <v>-81</v>
          </cell>
          <cell r="L701">
            <v>-81</v>
          </cell>
        </row>
        <row r="702">
          <cell r="E702">
            <v>-81</v>
          </cell>
          <cell r="F702">
            <v>-81</v>
          </cell>
          <cell r="G702">
            <v>-81</v>
          </cell>
          <cell r="H702">
            <v>-81</v>
          </cell>
          <cell r="I702">
            <v>-81</v>
          </cell>
          <cell r="J702">
            <v>-81</v>
          </cell>
          <cell r="K702">
            <v>-81</v>
          </cell>
          <cell r="L702">
            <v>-81</v>
          </cell>
        </row>
        <row r="703">
          <cell r="E703">
            <v>-81</v>
          </cell>
          <cell r="F703">
            <v>-81</v>
          </cell>
          <cell r="G703">
            <v>-81</v>
          </cell>
          <cell r="H703">
            <v>-81</v>
          </cell>
          <cell r="I703">
            <v>-81</v>
          </cell>
          <cell r="J703">
            <v>-81</v>
          </cell>
          <cell r="K703">
            <v>-81</v>
          </cell>
          <cell r="L703">
            <v>-81</v>
          </cell>
        </row>
        <row r="704">
          <cell r="E704">
            <v>-81</v>
          </cell>
          <cell r="F704">
            <v>-81</v>
          </cell>
          <cell r="G704">
            <v>-81</v>
          </cell>
          <cell r="H704">
            <v>-81</v>
          </cell>
          <cell r="I704">
            <v>-81</v>
          </cell>
          <cell r="J704">
            <v>-81</v>
          </cell>
          <cell r="K704">
            <v>-81</v>
          </cell>
          <cell r="L704">
            <v>-81</v>
          </cell>
        </row>
        <row r="705">
          <cell r="E705">
            <v>-81</v>
          </cell>
          <cell r="F705">
            <v>-81</v>
          </cell>
          <cell r="G705">
            <v>-81</v>
          </cell>
          <cell r="H705">
            <v>-81</v>
          </cell>
          <cell r="I705">
            <v>-81</v>
          </cell>
          <cell r="J705">
            <v>-81</v>
          </cell>
          <cell r="K705">
            <v>-81</v>
          </cell>
          <cell r="L705">
            <v>-81</v>
          </cell>
        </row>
        <row r="706">
          <cell r="E706">
            <v>-81</v>
          </cell>
          <cell r="F706">
            <v>-81</v>
          </cell>
          <cell r="G706">
            <v>-81</v>
          </cell>
          <cell r="H706">
            <v>-81</v>
          </cell>
          <cell r="I706">
            <v>-81</v>
          </cell>
          <cell r="J706">
            <v>-81</v>
          </cell>
          <cell r="K706">
            <v>-81</v>
          </cell>
          <cell r="L706">
            <v>-81</v>
          </cell>
        </row>
        <row r="707">
          <cell r="E707">
            <v>-81</v>
          </cell>
          <cell r="F707">
            <v>-81</v>
          </cell>
          <cell r="G707">
            <v>-81</v>
          </cell>
          <cell r="H707">
            <v>-81</v>
          </cell>
          <cell r="I707">
            <v>-81</v>
          </cell>
          <cell r="J707">
            <v>-81</v>
          </cell>
          <cell r="K707">
            <v>-81</v>
          </cell>
          <cell r="L707">
            <v>-81</v>
          </cell>
        </row>
        <row r="708">
          <cell r="E708">
            <v>-81</v>
          </cell>
          <cell r="F708">
            <v>-81</v>
          </cell>
          <cell r="G708">
            <v>-81</v>
          </cell>
          <cell r="H708">
            <v>-81</v>
          </cell>
          <cell r="I708">
            <v>-81</v>
          </cell>
          <cell r="J708">
            <v>-81</v>
          </cell>
          <cell r="K708">
            <v>-81</v>
          </cell>
          <cell r="L708">
            <v>-81</v>
          </cell>
        </row>
        <row r="709">
          <cell r="E709">
            <v>-81</v>
          </cell>
          <cell r="F709">
            <v>-81</v>
          </cell>
          <cell r="G709">
            <v>-81</v>
          </cell>
          <cell r="H709">
            <v>-81</v>
          </cell>
          <cell r="I709">
            <v>-81</v>
          </cell>
          <cell r="J709">
            <v>-81</v>
          </cell>
          <cell r="K709">
            <v>-81</v>
          </cell>
          <cell r="L709">
            <v>-81</v>
          </cell>
        </row>
        <row r="710">
          <cell r="E710">
            <v>-81</v>
          </cell>
          <cell r="F710">
            <v>-81</v>
          </cell>
          <cell r="G710">
            <v>-81</v>
          </cell>
          <cell r="H710">
            <v>-81</v>
          </cell>
          <cell r="I710">
            <v>-81</v>
          </cell>
          <cell r="J710">
            <v>-81</v>
          </cell>
          <cell r="K710">
            <v>-81</v>
          </cell>
          <cell r="L710">
            <v>-81</v>
          </cell>
        </row>
        <row r="711">
          <cell r="E711">
            <v>-81</v>
          </cell>
          <cell r="F711">
            <v>-81</v>
          </cell>
          <cell r="G711">
            <v>-81</v>
          </cell>
          <cell r="H711">
            <v>-81</v>
          </cell>
          <cell r="I711">
            <v>-81</v>
          </cell>
          <cell r="J711">
            <v>-81</v>
          </cell>
          <cell r="K711">
            <v>-81</v>
          </cell>
          <cell r="L711">
            <v>-81</v>
          </cell>
        </row>
        <row r="712">
          <cell r="E712">
            <v>-81</v>
          </cell>
          <cell r="F712">
            <v>-81</v>
          </cell>
          <cell r="G712">
            <v>-81</v>
          </cell>
          <cell r="H712">
            <v>-81</v>
          </cell>
          <cell r="I712">
            <v>-81</v>
          </cell>
          <cell r="J712">
            <v>-81</v>
          </cell>
          <cell r="K712">
            <v>-81</v>
          </cell>
          <cell r="L712">
            <v>-81</v>
          </cell>
        </row>
        <row r="713">
          <cell r="E713">
            <v>-81</v>
          </cell>
          <cell r="F713">
            <v>-81</v>
          </cell>
          <cell r="G713">
            <v>-81</v>
          </cell>
          <cell r="H713">
            <v>-81</v>
          </cell>
          <cell r="I713">
            <v>-81</v>
          </cell>
          <cell r="J713">
            <v>-81</v>
          </cell>
          <cell r="K713">
            <v>-81</v>
          </cell>
          <cell r="L713">
            <v>-81</v>
          </cell>
        </row>
        <row r="714">
          <cell r="E714">
            <v>-81</v>
          </cell>
          <cell r="F714">
            <v>-81</v>
          </cell>
          <cell r="G714">
            <v>-81</v>
          </cell>
          <cell r="H714">
            <v>-81</v>
          </cell>
          <cell r="I714">
            <v>-81</v>
          </cell>
          <cell r="J714">
            <v>-81</v>
          </cell>
          <cell r="K714">
            <v>-81</v>
          </cell>
          <cell r="L714">
            <v>-81</v>
          </cell>
        </row>
        <row r="715">
          <cell r="E715">
            <v>-81</v>
          </cell>
          <cell r="F715">
            <v>-81</v>
          </cell>
          <cell r="G715">
            <v>-81</v>
          </cell>
          <cell r="H715">
            <v>-81</v>
          </cell>
          <cell r="I715">
            <v>-81</v>
          </cell>
          <cell r="J715">
            <v>-81</v>
          </cell>
          <cell r="K715">
            <v>-81</v>
          </cell>
          <cell r="L715">
            <v>-81</v>
          </cell>
        </row>
        <row r="716">
          <cell r="E716">
            <v>-81</v>
          </cell>
          <cell r="F716">
            <v>-81</v>
          </cell>
          <cell r="G716">
            <v>-81</v>
          </cell>
          <cell r="H716">
            <v>-81</v>
          </cell>
          <cell r="I716">
            <v>-81</v>
          </cell>
          <cell r="J716">
            <v>-81</v>
          </cell>
          <cell r="K716">
            <v>-81</v>
          </cell>
          <cell r="L716">
            <v>-81</v>
          </cell>
        </row>
        <row r="717">
          <cell r="E717">
            <v>-81</v>
          </cell>
          <cell r="F717">
            <v>-81</v>
          </cell>
          <cell r="G717">
            <v>-81</v>
          </cell>
          <cell r="H717">
            <v>-81</v>
          </cell>
          <cell r="I717">
            <v>-81</v>
          </cell>
          <cell r="J717">
            <v>-81</v>
          </cell>
          <cell r="K717">
            <v>-81</v>
          </cell>
          <cell r="L717">
            <v>-81</v>
          </cell>
        </row>
        <row r="718">
          <cell r="E718">
            <v>-81</v>
          </cell>
          <cell r="F718">
            <v>-81</v>
          </cell>
          <cell r="G718">
            <v>-81</v>
          </cell>
          <cell r="H718">
            <v>-81</v>
          </cell>
          <cell r="I718">
            <v>-81</v>
          </cell>
          <cell r="J718">
            <v>-81</v>
          </cell>
          <cell r="K718">
            <v>-81</v>
          </cell>
          <cell r="L718">
            <v>-81</v>
          </cell>
        </row>
        <row r="719">
          <cell r="E719">
            <v>-81</v>
          </cell>
          <cell r="F719">
            <v>-81</v>
          </cell>
          <cell r="G719">
            <v>-81</v>
          </cell>
          <cell r="H719">
            <v>-81</v>
          </cell>
          <cell r="I719">
            <v>-81</v>
          </cell>
          <cell r="J719">
            <v>-81</v>
          </cell>
          <cell r="K719">
            <v>-81</v>
          </cell>
          <cell r="L719">
            <v>-81</v>
          </cell>
        </row>
        <row r="720">
          <cell r="E720">
            <v>-81</v>
          </cell>
          <cell r="F720">
            <v>-81</v>
          </cell>
          <cell r="G720">
            <v>-81</v>
          </cell>
          <cell r="H720">
            <v>-81</v>
          </cell>
          <cell r="I720">
            <v>-81</v>
          </cell>
          <cell r="J720">
            <v>-81</v>
          </cell>
          <cell r="K720">
            <v>-81</v>
          </cell>
          <cell r="L720">
            <v>-81</v>
          </cell>
        </row>
        <row r="721">
          <cell r="E721">
            <v>-81</v>
          </cell>
          <cell r="F721">
            <v>-81</v>
          </cell>
          <cell r="G721">
            <v>-81</v>
          </cell>
          <cell r="H721">
            <v>-81</v>
          </cell>
          <cell r="I721">
            <v>-81</v>
          </cell>
          <cell r="J721">
            <v>-81</v>
          </cell>
          <cell r="K721">
            <v>-81</v>
          </cell>
          <cell r="L721">
            <v>-81</v>
          </cell>
        </row>
        <row r="722">
          <cell r="E722">
            <v>-81</v>
          </cell>
          <cell r="F722">
            <v>-81</v>
          </cell>
          <cell r="G722">
            <v>-81</v>
          </cell>
          <cell r="H722">
            <v>-81</v>
          </cell>
          <cell r="I722">
            <v>-81</v>
          </cell>
          <cell r="J722">
            <v>-81</v>
          </cell>
          <cell r="K722">
            <v>-81</v>
          </cell>
          <cell r="L722">
            <v>-81</v>
          </cell>
        </row>
        <row r="723">
          <cell r="E723">
            <v>-81</v>
          </cell>
          <cell r="F723">
            <v>-81</v>
          </cell>
          <cell r="G723">
            <v>-81</v>
          </cell>
          <cell r="H723">
            <v>-81</v>
          </cell>
          <cell r="I723">
            <v>-81</v>
          </cell>
          <cell r="J723">
            <v>-81</v>
          </cell>
          <cell r="K723">
            <v>-81</v>
          </cell>
          <cell r="L723">
            <v>-81</v>
          </cell>
        </row>
        <row r="724">
          <cell r="E724">
            <v>-81</v>
          </cell>
          <cell r="F724">
            <v>-81</v>
          </cell>
          <cell r="G724">
            <v>-81</v>
          </cell>
          <cell r="H724">
            <v>-81</v>
          </cell>
          <cell r="I724">
            <v>-81</v>
          </cell>
          <cell r="J724">
            <v>-81</v>
          </cell>
          <cell r="K724">
            <v>-81</v>
          </cell>
          <cell r="L724">
            <v>-81</v>
          </cell>
        </row>
        <row r="725">
          <cell r="E725">
            <v>-81</v>
          </cell>
          <cell r="F725">
            <v>-81</v>
          </cell>
          <cell r="G725">
            <v>-81</v>
          </cell>
          <cell r="H725">
            <v>-81</v>
          </cell>
          <cell r="I725">
            <v>-81</v>
          </cell>
          <cell r="J725">
            <v>-81</v>
          </cell>
          <cell r="K725">
            <v>-81</v>
          </cell>
          <cell r="L725">
            <v>-81</v>
          </cell>
        </row>
        <row r="726">
          <cell r="E726">
            <v>-81</v>
          </cell>
          <cell r="F726">
            <v>-81</v>
          </cell>
          <cell r="G726">
            <v>-81</v>
          </cell>
          <cell r="H726">
            <v>-81</v>
          </cell>
          <cell r="I726">
            <v>-81</v>
          </cell>
          <cell r="J726">
            <v>-81</v>
          </cell>
          <cell r="K726">
            <v>-81</v>
          </cell>
          <cell r="L726">
            <v>-81</v>
          </cell>
        </row>
        <row r="727">
          <cell r="E727">
            <v>-81</v>
          </cell>
          <cell r="F727">
            <v>-81</v>
          </cell>
          <cell r="G727">
            <v>-81</v>
          </cell>
          <cell r="H727">
            <v>-81</v>
          </cell>
          <cell r="I727">
            <v>-81</v>
          </cell>
          <cell r="J727">
            <v>-81</v>
          </cell>
          <cell r="K727">
            <v>-81</v>
          </cell>
          <cell r="L727">
            <v>-81</v>
          </cell>
        </row>
        <row r="728">
          <cell r="E728">
            <v>-81</v>
          </cell>
          <cell r="F728">
            <v>-81</v>
          </cell>
          <cell r="G728">
            <v>-81</v>
          </cell>
          <cell r="H728">
            <v>-81</v>
          </cell>
          <cell r="I728">
            <v>-81</v>
          </cell>
          <cell r="J728">
            <v>-81</v>
          </cell>
          <cell r="K728">
            <v>-81</v>
          </cell>
          <cell r="L728">
            <v>-81</v>
          </cell>
        </row>
        <row r="729">
          <cell r="E729">
            <v>-81</v>
          </cell>
          <cell r="F729">
            <v>-81</v>
          </cell>
          <cell r="G729">
            <v>-81</v>
          </cell>
          <cell r="H729">
            <v>-81</v>
          </cell>
          <cell r="I729">
            <v>-81</v>
          </cell>
          <cell r="J729">
            <v>-81</v>
          </cell>
          <cell r="K729">
            <v>-81</v>
          </cell>
          <cell r="L729">
            <v>-81</v>
          </cell>
        </row>
        <row r="730">
          <cell r="E730">
            <v>-81</v>
          </cell>
          <cell r="F730">
            <v>-81</v>
          </cell>
          <cell r="G730">
            <v>-81</v>
          </cell>
          <cell r="H730">
            <v>-81</v>
          </cell>
          <cell r="I730">
            <v>-81</v>
          </cell>
          <cell r="J730">
            <v>-81</v>
          </cell>
          <cell r="K730">
            <v>-81</v>
          </cell>
          <cell r="L730">
            <v>-81</v>
          </cell>
        </row>
        <row r="731">
          <cell r="E731">
            <v>-81</v>
          </cell>
          <cell r="F731">
            <v>-81</v>
          </cell>
          <cell r="G731">
            <v>-81</v>
          </cell>
          <cell r="H731">
            <v>-81</v>
          </cell>
          <cell r="I731">
            <v>-81</v>
          </cell>
          <cell r="J731">
            <v>-81</v>
          </cell>
          <cell r="K731">
            <v>-81</v>
          </cell>
          <cell r="L731">
            <v>-81</v>
          </cell>
        </row>
        <row r="732">
          <cell r="E732">
            <v>-81</v>
          </cell>
          <cell r="F732">
            <v>-81</v>
          </cell>
          <cell r="G732">
            <v>-81</v>
          </cell>
          <cell r="H732">
            <v>-81</v>
          </cell>
          <cell r="I732">
            <v>-81</v>
          </cell>
          <cell r="J732">
            <v>-81</v>
          </cell>
          <cell r="K732">
            <v>-81</v>
          </cell>
          <cell r="L732">
            <v>-81</v>
          </cell>
        </row>
        <row r="733">
          <cell r="E733">
            <v>-81</v>
          </cell>
          <cell r="F733">
            <v>-81</v>
          </cell>
          <cell r="G733">
            <v>-81</v>
          </cell>
          <cell r="H733">
            <v>-81</v>
          </cell>
          <cell r="I733">
            <v>-81</v>
          </cell>
          <cell r="J733">
            <v>-81</v>
          </cell>
          <cell r="K733">
            <v>-81</v>
          </cell>
          <cell r="L733">
            <v>-81</v>
          </cell>
        </row>
        <row r="734">
          <cell r="E734">
            <v>-81</v>
          </cell>
          <cell r="F734">
            <v>-81</v>
          </cell>
          <cell r="G734">
            <v>-81</v>
          </cell>
          <cell r="H734">
            <v>-81</v>
          </cell>
          <cell r="I734">
            <v>-81</v>
          </cell>
          <cell r="J734">
            <v>-81</v>
          </cell>
          <cell r="K734">
            <v>-81</v>
          </cell>
          <cell r="L734">
            <v>-81</v>
          </cell>
        </row>
        <row r="735">
          <cell r="E735">
            <v>-81</v>
          </cell>
          <cell r="F735">
            <v>-81</v>
          </cell>
          <cell r="G735">
            <v>-81</v>
          </cell>
          <cell r="H735">
            <v>-81</v>
          </cell>
          <cell r="I735">
            <v>-81</v>
          </cell>
          <cell r="J735">
            <v>-81</v>
          </cell>
          <cell r="K735">
            <v>-81</v>
          </cell>
          <cell r="L735">
            <v>-81</v>
          </cell>
        </row>
        <row r="736">
          <cell r="E736">
            <v>-81</v>
          </cell>
          <cell r="F736">
            <v>-81</v>
          </cell>
          <cell r="G736">
            <v>-81</v>
          </cell>
          <cell r="H736">
            <v>-81</v>
          </cell>
          <cell r="I736">
            <v>-81</v>
          </cell>
          <cell r="J736">
            <v>-81</v>
          </cell>
          <cell r="K736">
            <v>-81</v>
          </cell>
          <cell r="L736">
            <v>-81</v>
          </cell>
        </row>
        <row r="737">
          <cell r="E737">
            <v>-81</v>
          </cell>
          <cell r="F737">
            <v>-81</v>
          </cell>
          <cell r="G737">
            <v>-81</v>
          </cell>
          <cell r="H737">
            <v>-81</v>
          </cell>
          <cell r="I737">
            <v>-81</v>
          </cell>
          <cell r="J737">
            <v>-81</v>
          </cell>
          <cell r="K737">
            <v>-81</v>
          </cell>
          <cell r="L737">
            <v>-81</v>
          </cell>
        </row>
        <row r="738">
          <cell r="E738">
            <v>-81</v>
          </cell>
          <cell r="F738">
            <v>-81</v>
          </cell>
          <cell r="G738">
            <v>-81</v>
          </cell>
          <cell r="H738">
            <v>-81</v>
          </cell>
          <cell r="I738">
            <v>-81</v>
          </cell>
          <cell r="J738">
            <v>-81</v>
          </cell>
          <cell r="K738">
            <v>-81</v>
          </cell>
          <cell r="L738">
            <v>-81</v>
          </cell>
        </row>
        <row r="739">
          <cell r="E739">
            <v>-81</v>
          </cell>
          <cell r="F739">
            <v>-81</v>
          </cell>
          <cell r="G739">
            <v>-81</v>
          </cell>
          <cell r="H739">
            <v>-81</v>
          </cell>
          <cell r="I739">
            <v>-81</v>
          </cell>
          <cell r="J739">
            <v>-81</v>
          </cell>
          <cell r="K739">
            <v>-81</v>
          </cell>
          <cell r="L739">
            <v>-81</v>
          </cell>
        </row>
        <row r="740">
          <cell r="E740">
            <v>-81</v>
          </cell>
          <cell r="F740">
            <v>-81</v>
          </cell>
          <cell r="G740">
            <v>-81</v>
          </cell>
          <cell r="H740">
            <v>-81</v>
          </cell>
          <cell r="I740">
            <v>-81</v>
          </cell>
          <cell r="J740">
            <v>-81</v>
          </cell>
          <cell r="K740">
            <v>-81</v>
          </cell>
          <cell r="L740">
            <v>-81</v>
          </cell>
        </row>
        <row r="741">
          <cell r="E741">
            <v>-81</v>
          </cell>
          <cell r="F741">
            <v>-81</v>
          </cell>
          <cell r="G741">
            <v>-81</v>
          </cell>
          <cell r="H741">
            <v>-81</v>
          </cell>
          <cell r="I741">
            <v>-81</v>
          </cell>
          <cell r="J741">
            <v>-81</v>
          </cell>
          <cell r="K741">
            <v>-81</v>
          </cell>
          <cell r="L741">
            <v>-81</v>
          </cell>
        </row>
        <row r="742">
          <cell r="E742">
            <v>-81</v>
          </cell>
          <cell r="F742">
            <v>-81</v>
          </cell>
          <cell r="G742">
            <v>-81</v>
          </cell>
          <cell r="H742">
            <v>-81</v>
          </cell>
          <cell r="I742">
            <v>-81</v>
          </cell>
          <cell r="J742">
            <v>-81</v>
          </cell>
          <cell r="K742">
            <v>-81</v>
          </cell>
          <cell r="L742">
            <v>-81</v>
          </cell>
        </row>
        <row r="743">
          <cell r="E743">
            <v>-81</v>
          </cell>
          <cell r="F743">
            <v>-81</v>
          </cell>
          <cell r="G743">
            <v>-81</v>
          </cell>
          <cell r="H743">
            <v>-81</v>
          </cell>
          <cell r="I743">
            <v>-81</v>
          </cell>
          <cell r="J743">
            <v>-81</v>
          </cell>
          <cell r="K743">
            <v>-81</v>
          </cell>
          <cell r="L743">
            <v>-81</v>
          </cell>
        </row>
        <row r="744">
          <cell r="E744">
            <v>-81</v>
          </cell>
          <cell r="F744">
            <v>-81</v>
          </cell>
          <cell r="G744">
            <v>-81</v>
          </cell>
          <cell r="H744">
            <v>-81</v>
          </cell>
          <cell r="I744">
            <v>-81</v>
          </cell>
          <cell r="J744">
            <v>-81</v>
          </cell>
          <cell r="K744">
            <v>-81</v>
          </cell>
          <cell r="L744">
            <v>-81</v>
          </cell>
        </row>
        <row r="745">
          <cell r="E745">
            <v>-81</v>
          </cell>
          <cell r="F745">
            <v>-81</v>
          </cell>
          <cell r="G745">
            <v>-81</v>
          </cell>
          <cell r="H745">
            <v>-81</v>
          </cell>
          <cell r="I745">
            <v>-81</v>
          </cell>
          <cell r="J745">
            <v>-81</v>
          </cell>
          <cell r="K745">
            <v>-81</v>
          </cell>
          <cell r="L745">
            <v>-81</v>
          </cell>
        </row>
        <row r="746">
          <cell r="E746">
            <v>-81</v>
          </cell>
          <cell r="F746">
            <v>-81</v>
          </cell>
          <cell r="G746">
            <v>-81</v>
          </cell>
          <cell r="H746">
            <v>-81</v>
          </cell>
          <cell r="I746">
            <v>-81</v>
          </cell>
          <cell r="J746">
            <v>-81</v>
          </cell>
          <cell r="K746">
            <v>-81</v>
          </cell>
          <cell r="L746">
            <v>-81</v>
          </cell>
        </row>
        <row r="747">
          <cell r="E747">
            <v>-81</v>
          </cell>
          <cell r="F747">
            <v>-81</v>
          </cell>
          <cell r="G747">
            <v>-81</v>
          </cell>
          <cell r="H747">
            <v>-81</v>
          </cell>
          <cell r="I747">
            <v>-81</v>
          </cell>
          <cell r="J747">
            <v>-81</v>
          </cell>
          <cell r="K747">
            <v>-81</v>
          </cell>
          <cell r="L747">
            <v>-81</v>
          </cell>
        </row>
        <row r="748">
          <cell r="E748">
            <v>-81</v>
          </cell>
          <cell r="F748">
            <v>-81</v>
          </cell>
          <cell r="G748">
            <v>-81</v>
          </cell>
          <cell r="H748">
            <v>-81</v>
          </cell>
          <cell r="I748">
            <v>-81</v>
          </cell>
          <cell r="J748">
            <v>-81</v>
          </cell>
          <cell r="K748">
            <v>-81</v>
          </cell>
          <cell r="L748">
            <v>-81</v>
          </cell>
        </row>
        <row r="749">
          <cell r="E749">
            <v>-81</v>
          </cell>
          <cell r="F749">
            <v>-81</v>
          </cell>
          <cell r="G749">
            <v>-81</v>
          </cell>
          <cell r="H749">
            <v>-81</v>
          </cell>
          <cell r="I749">
            <v>-81</v>
          </cell>
          <cell r="J749">
            <v>-81</v>
          </cell>
          <cell r="K749">
            <v>-81</v>
          </cell>
          <cell r="L749">
            <v>-81</v>
          </cell>
        </row>
        <row r="750">
          <cell r="E750">
            <v>-81</v>
          </cell>
          <cell r="F750">
            <v>-81</v>
          </cell>
          <cell r="G750">
            <v>-81</v>
          </cell>
          <cell r="H750">
            <v>-81</v>
          </cell>
          <cell r="I750">
            <v>-81</v>
          </cell>
          <cell r="J750">
            <v>-81</v>
          </cell>
          <cell r="K750">
            <v>-81</v>
          </cell>
          <cell r="L750">
            <v>-81</v>
          </cell>
        </row>
        <row r="751">
          <cell r="E751">
            <v>-81</v>
          </cell>
          <cell r="F751">
            <v>-81</v>
          </cell>
          <cell r="G751">
            <v>-81</v>
          </cell>
          <cell r="H751">
            <v>-81</v>
          </cell>
          <cell r="I751">
            <v>-81</v>
          </cell>
          <cell r="J751">
            <v>-81</v>
          </cell>
          <cell r="K751">
            <v>-81</v>
          </cell>
          <cell r="L751">
            <v>-81</v>
          </cell>
        </row>
        <row r="752">
          <cell r="E752">
            <v>-81</v>
          </cell>
          <cell r="F752">
            <v>-81</v>
          </cell>
          <cell r="G752">
            <v>-81</v>
          </cell>
          <cell r="H752">
            <v>-81</v>
          </cell>
          <cell r="I752">
            <v>-81</v>
          </cell>
          <cell r="J752">
            <v>-81</v>
          </cell>
          <cell r="K752">
            <v>-81</v>
          </cell>
          <cell r="L752">
            <v>-81</v>
          </cell>
        </row>
        <row r="753">
          <cell r="E753">
            <v>-81</v>
          </cell>
          <cell r="F753">
            <v>-81</v>
          </cell>
          <cell r="G753">
            <v>-81</v>
          </cell>
          <cell r="H753">
            <v>-81</v>
          </cell>
          <cell r="I753">
            <v>-81</v>
          </cell>
          <cell r="J753">
            <v>-81</v>
          </cell>
          <cell r="K753">
            <v>-81</v>
          </cell>
          <cell r="L753">
            <v>-81</v>
          </cell>
        </row>
        <row r="754">
          <cell r="E754">
            <v>-81</v>
          </cell>
          <cell r="F754">
            <v>-81</v>
          </cell>
          <cell r="G754">
            <v>-81</v>
          </cell>
          <cell r="H754">
            <v>-81</v>
          </cell>
          <cell r="I754">
            <v>-81</v>
          </cell>
          <cell r="J754">
            <v>-81</v>
          </cell>
          <cell r="K754">
            <v>-81</v>
          </cell>
          <cell r="L754">
            <v>-81</v>
          </cell>
        </row>
        <row r="755">
          <cell r="E755">
            <v>-81</v>
          </cell>
          <cell r="F755">
            <v>-81</v>
          </cell>
          <cell r="G755">
            <v>-81</v>
          </cell>
          <cell r="H755">
            <v>-81</v>
          </cell>
          <cell r="I755">
            <v>-81</v>
          </cell>
          <cell r="J755">
            <v>-81</v>
          </cell>
          <cell r="K755">
            <v>-81</v>
          </cell>
          <cell r="L755">
            <v>-81</v>
          </cell>
        </row>
        <row r="756">
          <cell r="E756">
            <v>-81</v>
          </cell>
          <cell r="F756">
            <v>-81</v>
          </cell>
          <cell r="G756">
            <v>-81</v>
          </cell>
          <cell r="H756">
            <v>-81</v>
          </cell>
          <cell r="I756">
            <v>-81</v>
          </cell>
          <cell r="J756">
            <v>-81</v>
          </cell>
          <cell r="K756">
            <v>-81</v>
          </cell>
          <cell r="L756">
            <v>-81</v>
          </cell>
        </row>
        <row r="757">
          <cell r="E757">
            <v>-81</v>
          </cell>
          <cell r="F757">
            <v>-81</v>
          </cell>
          <cell r="G757">
            <v>-81</v>
          </cell>
          <cell r="H757">
            <v>-81</v>
          </cell>
          <cell r="I757">
            <v>-81</v>
          </cell>
          <cell r="J757">
            <v>-81</v>
          </cell>
          <cell r="K757">
            <v>-81</v>
          </cell>
          <cell r="L757">
            <v>-81</v>
          </cell>
        </row>
        <row r="758">
          <cell r="E758">
            <v>-81</v>
          </cell>
          <cell r="F758">
            <v>-81</v>
          </cell>
          <cell r="G758">
            <v>-81</v>
          </cell>
          <cell r="H758">
            <v>-81</v>
          </cell>
          <cell r="I758">
            <v>-81</v>
          </cell>
          <cell r="J758">
            <v>-81</v>
          </cell>
          <cell r="K758">
            <v>-81</v>
          </cell>
          <cell r="L758">
            <v>-81</v>
          </cell>
        </row>
        <row r="759">
          <cell r="E759">
            <v>-81</v>
          </cell>
          <cell r="F759">
            <v>-81</v>
          </cell>
          <cell r="G759">
            <v>-81</v>
          </cell>
          <cell r="H759">
            <v>-81</v>
          </cell>
          <cell r="I759">
            <v>-81</v>
          </cell>
          <cell r="J759">
            <v>-81</v>
          </cell>
          <cell r="K759">
            <v>-81</v>
          </cell>
          <cell r="L759">
            <v>-81</v>
          </cell>
        </row>
        <row r="760">
          <cell r="E760">
            <v>-81</v>
          </cell>
          <cell r="F760">
            <v>-81</v>
          </cell>
          <cell r="G760">
            <v>-81</v>
          </cell>
          <cell r="H760">
            <v>-81</v>
          </cell>
          <cell r="I760">
            <v>-81</v>
          </cell>
          <cell r="J760">
            <v>-81</v>
          </cell>
          <cell r="K760">
            <v>-81</v>
          </cell>
          <cell r="L760">
            <v>-81</v>
          </cell>
        </row>
        <row r="761">
          <cell r="E761">
            <v>-81</v>
          </cell>
          <cell r="F761">
            <v>-81</v>
          </cell>
          <cell r="G761">
            <v>-81</v>
          </cell>
          <cell r="H761">
            <v>-81</v>
          </cell>
          <cell r="I761">
            <v>-81</v>
          </cell>
          <cell r="J761">
            <v>-81</v>
          </cell>
          <cell r="K761">
            <v>-81</v>
          </cell>
          <cell r="L761">
            <v>-81</v>
          </cell>
        </row>
        <row r="762">
          <cell r="E762">
            <v>-81</v>
          </cell>
          <cell r="F762">
            <v>-81</v>
          </cell>
          <cell r="G762">
            <v>-81</v>
          </cell>
          <cell r="H762">
            <v>-81</v>
          </cell>
          <cell r="I762">
            <v>-81</v>
          </cell>
          <cell r="J762">
            <v>-81</v>
          </cell>
          <cell r="K762">
            <v>-81</v>
          </cell>
          <cell r="L762">
            <v>-81</v>
          </cell>
        </row>
        <row r="763">
          <cell r="E763">
            <v>-81</v>
          </cell>
          <cell r="F763">
            <v>-81</v>
          </cell>
          <cell r="G763">
            <v>-81</v>
          </cell>
          <cell r="H763">
            <v>-81</v>
          </cell>
          <cell r="I763">
            <v>-81</v>
          </cell>
          <cell r="J763">
            <v>-81</v>
          </cell>
          <cell r="K763">
            <v>-81</v>
          </cell>
          <cell r="L763">
            <v>-81</v>
          </cell>
        </row>
        <row r="764">
          <cell r="E764">
            <v>-81</v>
          </cell>
          <cell r="F764">
            <v>-81</v>
          </cell>
          <cell r="G764">
            <v>-81</v>
          </cell>
          <cell r="H764">
            <v>-81</v>
          </cell>
          <cell r="I764">
            <v>-81</v>
          </cell>
          <cell r="J764">
            <v>-81</v>
          </cell>
          <cell r="K764">
            <v>-81</v>
          </cell>
          <cell r="L764">
            <v>-81</v>
          </cell>
        </row>
        <row r="765">
          <cell r="E765">
            <v>-81</v>
          </cell>
          <cell r="F765">
            <v>-81</v>
          </cell>
          <cell r="G765">
            <v>-81</v>
          </cell>
          <cell r="H765">
            <v>-81</v>
          </cell>
          <cell r="I765">
            <v>-81</v>
          </cell>
          <cell r="J765">
            <v>-81</v>
          </cell>
          <cell r="K765">
            <v>-81</v>
          </cell>
          <cell r="L765">
            <v>-81</v>
          </cell>
        </row>
        <row r="766">
          <cell r="E766">
            <v>-81</v>
          </cell>
          <cell r="F766">
            <v>-81</v>
          </cell>
          <cell r="G766">
            <v>-81</v>
          </cell>
          <cell r="H766">
            <v>-81</v>
          </cell>
          <cell r="I766">
            <v>-81</v>
          </cell>
          <cell r="J766">
            <v>-81</v>
          </cell>
          <cell r="K766">
            <v>-81</v>
          </cell>
          <cell r="L766">
            <v>-81</v>
          </cell>
        </row>
        <row r="767">
          <cell r="E767">
            <v>-81</v>
          </cell>
          <cell r="F767">
            <v>-81</v>
          </cell>
          <cell r="G767">
            <v>-81</v>
          </cell>
          <cell r="H767">
            <v>-81</v>
          </cell>
          <cell r="I767">
            <v>-81</v>
          </cell>
          <cell r="J767">
            <v>-81</v>
          </cell>
          <cell r="K767">
            <v>-81</v>
          </cell>
          <cell r="L767">
            <v>-81</v>
          </cell>
        </row>
        <row r="768">
          <cell r="E768">
            <v>-81</v>
          </cell>
          <cell r="F768">
            <v>-81</v>
          </cell>
          <cell r="G768">
            <v>-81</v>
          </cell>
          <cell r="H768">
            <v>-81</v>
          </cell>
          <cell r="I768">
            <v>-81</v>
          </cell>
          <cell r="J768">
            <v>-81</v>
          </cell>
          <cell r="K768">
            <v>-81</v>
          </cell>
          <cell r="L768">
            <v>-81</v>
          </cell>
        </row>
        <row r="769">
          <cell r="E769">
            <v>-81</v>
          </cell>
          <cell r="F769">
            <v>-81</v>
          </cell>
          <cell r="G769">
            <v>-81</v>
          </cell>
          <cell r="H769">
            <v>-81</v>
          </cell>
          <cell r="I769">
            <v>-81</v>
          </cell>
          <cell r="J769">
            <v>-81</v>
          </cell>
          <cell r="K769">
            <v>-81</v>
          </cell>
          <cell r="L769">
            <v>-81</v>
          </cell>
        </row>
        <row r="770">
          <cell r="E770">
            <v>-81</v>
          </cell>
          <cell r="F770">
            <v>-81</v>
          </cell>
          <cell r="G770">
            <v>-81</v>
          </cell>
          <cell r="H770">
            <v>-81</v>
          </cell>
          <cell r="I770">
            <v>-81</v>
          </cell>
          <cell r="J770">
            <v>-81</v>
          </cell>
          <cell r="K770">
            <v>-81</v>
          </cell>
          <cell r="L770">
            <v>-81</v>
          </cell>
        </row>
        <row r="771">
          <cell r="E771">
            <v>-81</v>
          </cell>
          <cell r="F771">
            <v>-81</v>
          </cell>
          <cell r="G771">
            <v>-81</v>
          </cell>
          <cell r="H771">
            <v>-81</v>
          </cell>
          <cell r="I771">
            <v>-81</v>
          </cell>
          <cell r="J771">
            <v>-81</v>
          </cell>
          <cell r="K771">
            <v>-81</v>
          </cell>
          <cell r="L771">
            <v>-81</v>
          </cell>
        </row>
        <row r="772">
          <cell r="E772">
            <v>-81</v>
          </cell>
          <cell r="F772">
            <v>-81</v>
          </cell>
          <cell r="G772">
            <v>-81</v>
          </cell>
          <cell r="H772">
            <v>-81</v>
          </cell>
          <cell r="I772">
            <v>-81</v>
          </cell>
          <cell r="J772">
            <v>-81</v>
          </cell>
          <cell r="K772">
            <v>-81</v>
          </cell>
          <cell r="L772">
            <v>-81</v>
          </cell>
        </row>
        <row r="773">
          <cell r="E773">
            <v>-81</v>
          </cell>
          <cell r="F773">
            <v>-81</v>
          </cell>
          <cell r="G773">
            <v>-81</v>
          </cell>
          <cell r="H773">
            <v>-81</v>
          </cell>
          <cell r="I773">
            <v>-81</v>
          </cell>
          <cell r="J773">
            <v>-81</v>
          </cell>
          <cell r="K773">
            <v>-81</v>
          </cell>
          <cell r="L773">
            <v>-81</v>
          </cell>
        </row>
        <row r="774">
          <cell r="E774">
            <v>-81</v>
          </cell>
          <cell r="F774">
            <v>-81</v>
          </cell>
          <cell r="G774">
            <v>-81</v>
          </cell>
          <cell r="H774">
            <v>-81</v>
          </cell>
          <cell r="I774">
            <v>-81</v>
          </cell>
          <cell r="J774">
            <v>-81</v>
          </cell>
          <cell r="K774">
            <v>-81</v>
          </cell>
          <cell r="L774">
            <v>-81</v>
          </cell>
        </row>
        <row r="775">
          <cell r="E775">
            <v>-81</v>
          </cell>
          <cell r="F775">
            <v>-81</v>
          </cell>
          <cell r="G775">
            <v>-81</v>
          </cell>
          <cell r="H775">
            <v>-81</v>
          </cell>
          <cell r="I775">
            <v>-81</v>
          </cell>
          <cell r="J775">
            <v>-81</v>
          </cell>
          <cell r="K775">
            <v>-81</v>
          </cell>
          <cell r="L775">
            <v>-81</v>
          </cell>
        </row>
        <row r="776">
          <cell r="E776">
            <v>-81</v>
          </cell>
          <cell r="F776">
            <v>-81</v>
          </cell>
          <cell r="G776">
            <v>-81</v>
          </cell>
          <cell r="H776">
            <v>-81</v>
          </cell>
          <cell r="I776">
            <v>-81</v>
          </cell>
          <cell r="J776">
            <v>-81</v>
          </cell>
          <cell r="K776">
            <v>-81</v>
          </cell>
          <cell r="L776">
            <v>-81</v>
          </cell>
        </row>
        <row r="777">
          <cell r="E777">
            <v>-81</v>
          </cell>
          <cell r="F777">
            <v>-81</v>
          </cell>
          <cell r="G777">
            <v>-81</v>
          </cell>
          <cell r="H777">
            <v>-81</v>
          </cell>
          <cell r="I777">
            <v>-81</v>
          </cell>
          <cell r="J777">
            <v>-81</v>
          </cell>
          <cell r="K777">
            <v>-81</v>
          </cell>
          <cell r="L777">
            <v>-81</v>
          </cell>
        </row>
        <row r="778">
          <cell r="E778">
            <v>-81</v>
          </cell>
          <cell r="F778">
            <v>-81</v>
          </cell>
          <cell r="G778">
            <v>-81</v>
          </cell>
          <cell r="H778">
            <v>-81</v>
          </cell>
          <cell r="I778">
            <v>-81</v>
          </cell>
          <cell r="J778">
            <v>-81</v>
          </cell>
          <cell r="K778">
            <v>-81</v>
          </cell>
          <cell r="L778">
            <v>-81</v>
          </cell>
        </row>
        <row r="779">
          <cell r="E779">
            <v>-81</v>
          </cell>
          <cell r="F779">
            <v>-81</v>
          </cell>
          <cell r="G779">
            <v>-81</v>
          </cell>
          <cell r="H779">
            <v>-81</v>
          </cell>
          <cell r="I779">
            <v>-81</v>
          </cell>
          <cell r="J779">
            <v>-81</v>
          </cell>
          <cell r="K779">
            <v>-81</v>
          </cell>
          <cell r="L779">
            <v>-81</v>
          </cell>
        </row>
        <row r="780">
          <cell r="E780">
            <v>-81</v>
          </cell>
          <cell r="F780">
            <v>-81</v>
          </cell>
          <cell r="G780">
            <v>-81</v>
          </cell>
          <cell r="H780">
            <v>-81</v>
          </cell>
          <cell r="I780">
            <v>-81</v>
          </cell>
          <cell r="J780">
            <v>-81</v>
          </cell>
          <cell r="K780">
            <v>-81</v>
          </cell>
          <cell r="L780">
            <v>-81</v>
          </cell>
        </row>
        <row r="781">
          <cell r="E781">
            <v>-81</v>
          </cell>
          <cell r="F781">
            <v>-81</v>
          </cell>
          <cell r="G781">
            <v>-81</v>
          </cell>
          <cell r="H781">
            <v>-81</v>
          </cell>
          <cell r="I781">
            <v>-81</v>
          </cell>
          <cell r="J781">
            <v>-81</v>
          </cell>
          <cell r="K781">
            <v>-81</v>
          </cell>
          <cell r="L781">
            <v>-81</v>
          </cell>
        </row>
        <row r="782">
          <cell r="E782">
            <v>-81</v>
          </cell>
          <cell r="F782">
            <v>-81</v>
          </cell>
          <cell r="G782">
            <v>-81</v>
          </cell>
          <cell r="H782">
            <v>-81</v>
          </cell>
          <cell r="I782">
            <v>-81</v>
          </cell>
          <cell r="J782">
            <v>-81</v>
          </cell>
          <cell r="K782">
            <v>-81</v>
          </cell>
          <cell r="L782">
            <v>-81</v>
          </cell>
        </row>
        <row r="783">
          <cell r="E783">
            <v>-81</v>
          </cell>
          <cell r="F783">
            <v>-81</v>
          </cell>
          <cell r="G783">
            <v>-81</v>
          </cell>
          <cell r="H783">
            <v>-81</v>
          </cell>
          <cell r="I783">
            <v>-81</v>
          </cell>
          <cell r="J783">
            <v>-81</v>
          </cell>
          <cell r="K783">
            <v>-81</v>
          </cell>
          <cell r="L783">
            <v>-81</v>
          </cell>
        </row>
        <row r="784">
          <cell r="E784">
            <v>-81</v>
          </cell>
          <cell r="F784">
            <v>-81</v>
          </cell>
          <cell r="G784">
            <v>-81</v>
          </cell>
          <cell r="H784">
            <v>-81</v>
          </cell>
          <cell r="I784">
            <v>-81</v>
          </cell>
          <cell r="J784">
            <v>-81</v>
          </cell>
          <cell r="K784">
            <v>-81</v>
          </cell>
          <cell r="L784">
            <v>-81</v>
          </cell>
        </row>
        <row r="785">
          <cell r="E785">
            <v>-81</v>
          </cell>
          <cell r="F785">
            <v>-81</v>
          </cell>
          <cell r="G785">
            <v>-81</v>
          </cell>
          <cell r="H785">
            <v>-81</v>
          </cell>
          <cell r="I785">
            <v>-81</v>
          </cell>
          <cell r="J785">
            <v>-81</v>
          </cell>
          <cell r="K785">
            <v>-81</v>
          </cell>
          <cell r="L785">
            <v>-81</v>
          </cell>
        </row>
        <row r="786">
          <cell r="E786">
            <v>-81</v>
          </cell>
          <cell r="F786">
            <v>-81</v>
          </cell>
          <cell r="G786">
            <v>-81</v>
          </cell>
          <cell r="H786">
            <v>-81</v>
          </cell>
          <cell r="I786">
            <v>-81</v>
          </cell>
          <cell r="J786">
            <v>-81</v>
          </cell>
          <cell r="K786">
            <v>-81</v>
          </cell>
          <cell r="L786">
            <v>-81</v>
          </cell>
        </row>
        <row r="787">
          <cell r="E787">
            <v>-81</v>
          </cell>
          <cell r="F787">
            <v>-81</v>
          </cell>
          <cell r="G787">
            <v>-81</v>
          </cell>
          <cell r="H787">
            <v>-81</v>
          </cell>
          <cell r="I787">
            <v>-81</v>
          </cell>
          <cell r="J787">
            <v>-81</v>
          </cell>
          <cell r="K787">
            <v>-81</v>
          </cell>
          <cell r="L787">
            <v>-81</v>
          </cell>
        </row>
        <row r="788">
          <cell r="E788">
            <v>-81</v>
          </cell>
          <cell r="F788">
            <v>-81</v>
          </cell>
          <cell r="G788">
            <v>-81</v>
          </cell>
          <cell r="H788">
            <v>-81</v>
          </cell>
          <cell r="I788">
            <v>-81</v>
          </cell>
          <cell r="J788">
            <v>-81</v>
          </cell>
          <cell r="K788">
            <v>-81</v>
          </cell>
          <cell r="L788">
            <v>-81</v>
          </cell>
        </row>
        <row r="789">
          <cell r="E789">
            <v>-81</v>
          </cell>
          <cell r="F789">
            <v>-81</v>
          </cell>
          <cell r="G789">
            <v>-81</v>
          </cell>
          <cell r="H789">
            <v>-81</v>
          </cell>
          <cell r="I789">
            <v>-81</v>
          </cell>
          <cell r="J789">
            <v>-81</v>
          </cell>
          <cell r="K789">
            <v>-81</v>
          </cell>
          <cell r="L789">
            <v>-81</v>
          </cell>
        </row>
        <row r="790">
          <cell r="E790">
            <v>-81</v>
          </cell>
          <cell r="F790">
            <v>-81</v>
          </cell>
          <cell r="G790">
            <v>-81</v>
          </cell>
          <cell r="H790">
            <v>-81</v>
          </cell>
          <cell r="I790">
            <v>-81</v>
          </cell>
          <cell r="J790">
            <v>-81</v>
          </cell>
          <cell r="K790">
            <v>-81</v>
          </cell>
          <cell r="L790">
            <v>-81</v>
          </cell>
        </row>
        <row r="791">
          <cell r="E791">
            <v>-81</v>
          </cell>
          <cell r="F791">
            <v>-81</v>
          </cell>
          <cell r="G791">
            <v>-81</v>
          </cell>
          <cell r="H791">
            <v>-81</v>
          </cell>
          <cell r="I791">
            <v>-81</v>
          </cell>
          <cell r="J791">
            <v>-81</v>
          </cell>
          <cell r="K791">
            <v>-81</v>
          </cell>
          <cell r="L791">
            <v>-81</v>
          </cell>
        </row>
        <row r="792">
          <cell r="E792">
            <v>-81</v>
          </cell>
          <cell r="F792">
            <v>-81</v>
          </cell>
          <cell r="G792">
            <v>-81</v>
          </cell>
          <cell r="H792">
            <v>-81</v>
          </cell>
          <cell r="I792">
            <v>-81</v>
          </cell>
          <cell r="J792">
            <v>-81</v>
          </cell>
          <cell r="K792">
            <v>-81</v>
          </cell>
          <cell r="L792">
            <v>-81</v>
          </cell>
        </row>
        <row r="793">
          <cell r="E793">
            <v>-81</v>
          </cell>
          <cell r="F793">
            <v>-81</v>
          </cell>
          <cell r="G793">
            <v>-81</v>
          </cell>
          <cell r="H793">
            <v>-81</v>
          </cell>
          <cell r="I793">
            <v>-81</v>
          </cell>
          <cell r="J793">
            <v>-81</v>
          </cell>
          <cell r="K793">
            <v>-81</v>
          </cell>
          <cell r="L793">
            <v>-81</v>
          </cell>
        </row>
        <row r="794">
          <cell r="E794">
            <v>-81</v>
          </cell>
          <cell r="F794">
            <v>-81</v>
          </cell>
          <cell r="G794">
            <v>-81</v>
          </cell>
          <cell r="H794">
            <v>-81</v>
          </cell>
          <cell r="I794">
            <v>-81</v>
          </cell>
          <cell r="J794">
            <v>-81</v>
          </cell>
          <cell r="K794">
            <v>-81</v>
          </cell>
          <cell r="L794">
            <v>-81</v>
          </cell>
        </row>
        <row r="795">
          <cell r="E795">
            <v>-81</v>
          </cell>
          <cell r="F795">
            <v>-81</v>
          </cell>
          <cell r="G795">
            <v>-81</v>
          </cell>
          <cell r="H795">
            <v>-81</v>
          </cell>
          <cell r="I795">
            <v>-81</v>
          </cell>
          <cell r="J795">
            <v>-81</v>
          </cell>
          <cell r="K795">
            <v>-81</v>
          </cell>
          <cell r="L795">
            <v>-81</v>
          </cell>
        </row>
        <row r="796">
          <cell r="E796">
            <v>-81</v>
          </cell>
          <cell r="F796">
            <v>-81</v>
          </cell>
          <cell r="G796">
            <v>-81</v>
          </cell>
          <cell r="H796">
            <v>-81</v>
          </cell>
          <cell r="I796">
            <v>-81</v>
          </cell>
          <cell r="J796">
            <v>-81</v>
          </cell>
          <cell r="K796">
            <v>-81</v>
          </cell>
          <cell r="L796">
            <v>-81</v>
          </cell>
        </row>
        <row r="797">
          <cell r="E797">
            <v>-81</v>
          </cell>
          <cell r="F797">
            <v>-81</v>
          </cell>
          <cell r="G797">
            <v>-81</v>
          </cell>
          <cell r="H797">
            <v>-81</v>
          </cell>
          <cell r="I797">
            <v>-81</v>
          </cell>
          <cell r="J797">
            <v>-81</v>
          </cell>
          <cell r="K797">
            <v>-81</v>
          </cell>
          <cell r="L797">
            <v>-81</v>
          </cell>
        </row>
        <row r="798">
          <cell r="E798">
            <v>-81</v>
          </cell>
          <cell r="F798">
            <v>-81</v>
          </cell>
          <cell r="G798">
            <v>-81</v>
          </cell>
          <cell r="H798">
            <v>-81</v>
          </cell>
          <cell r="I798">
            <v>-81</v>
          </cell>
          <cell r="J798">
            <v>-81</v>
          </cell>
          <cell r="K798">
            <v>-81</v>
          </cell>
          <cell r="L798">
            <v>-81</v>
          </cell>
        </row>
        <row r="799">
          <cell r="E799">
            <v>-81</v>
          </cell>
          <cell r="F799">
            <v>-81</v>
          </cell>
          <cell r="G799">
            <v>-81</v>
          </cell>
          <cell r="H799">
            <v>-81</v>
          </cell>
          <cell r="I799">
            <v>-81</v>
          </cell>
          <cell r="J799">
            <v>-81</v>
          </cell>
          <cell r="K799">
            <v>-81</v>
          </cell>
          <cell r="L799">
            <v>-81</v>
          </cell>
        </row>
        <row r="800">
          <cell r="E800">
            <v>-81</v>
          </cell>
          <cell r="F800">
            <v>-81</v>
          </cell>
          <cell r="G800">
            <v>-81</v>
          </cell>
          <cell r="H800">
            <v>-81</v>
          </cell>
          <cell r="I800">
            <v>-81</v>
          </cell>
          <cell r="J800">
            <v>-81</v>
          </cell>
          <cell r="K800">
            <v>-81</v>
          </cell>
          <cell r="L800">
            <v>-81</v>
          </cell>
        </row>
        <row r="801">
          <cell r="E801">
            <v>-81</v>
          </cell>
          <cell r="F801">
            <v>-81</v>
          </cell>
          <cell r="G801">
            <v>-81</v>
          </cell>
          <cell r="H801">
            <v>-81</v>
          </cell>
          <cell r="I801">
            <v>-81</v>
          </cell>
          <cell r="J801">
            <v>-81</v>
          </cell>
          <cell r="K801">
            <v>-81</v>
          </cell>
          <cell r="L801">
            <v>-81</v>
          </cell>
        </row>
        <row r="802">
          <cell r="E802">
            <v>-81</v>
          </cell>
          <cell r="F802">
            <v>-81</v>
          </cell>
          <cell r="G802">
            <v>-81</v>
          </cell>
          <cell r="H802">
            <v>-81</v>
          </cell>
          <cell r="I802">
            <v>-81</v>
          </cell>
          <cell r="J802">
            <v>-81</v>
          </cell>
          <cell r="K802">
            <v>-81</v>
          </cell>
          <cell r="L802">
            <v>-81</v>
          </cell>
        </row>
        <row r="803">
          <cell r="E803">
            <v>-81</v>
          </cell>
          <cell r="F803">
            <v>-81</v>
          </cell>
          <cell r="G803">
            <v>-81</v>
          </cell>
          <cell r="H803">
            <v>-81</v>
          </cell>
          <cell r="I803">
            <v>-81</v>
          </cell>
          <cell r="J803">
            <v>-81</v>
          </cell>
          <cell r="K803">
            <v>-81</v>
          </cell>
          <cell r="L803">
            <v>-81</v>
          </cell>
        </row>
        <row r="804">
          <cell r="E804">
            <v>-81</v>
          </cell>
          <cell r="F804">
            <v>-81</v>
          </cell>
          <cell r="G804">
            <v>-81</v>
          </cell>
          <cell r="H804">
            <v>-81</v>
          </cell>
          <cell r="I804">
            <v>-81</v>
          </cell>
          <cell r="J804">
            <v>-81</v>
          </cell>
          <cell r="K804">
            <v>-81</v>
          </cell>
          <cell r="L804">
            <v>-81</v>
          </cell>
        </row>
        <row r="805">
          <cell r="E805">
            <v>-81</v>
          </cell>
          <cell r="F805">
            <v>-81</v>
          </cell>
          <cell r="G805">
            <v>-81</v>
          </cell>
          <cell r="H805">
            <v>-81</v>
          </cell>
          <cell r="I805">
            <v>-81</v>
          </cell>
          <cell r="J805">
            <v>-81</v>
          </cell>
          <cell r="K805">
            <v>-81</v>
          </cell>
          <cell r="L805">
            <v>-81</v>
          </cell>
        </row>
        <row r="806">
          <cell r="E806">
            <v>-81</v>
          </cell>
          <cell r="F806">
            <v>-81</v>
          </cell>
          <cell r="G806">
            <v>-81</v>
          </cell>
          <cell r="H806">
            <v>-81</v>
          </cell>
          <cell r="I806">
            <v>-81</v>
          </cell>
          <cell r="J806">
            <v>-81</v>
          </cell>
          <cell r="K806">
            <v>-81</v>
          </cell>
          <cell r="L806">
            <v>-81</v>
          </cell>
        </row>
        <row r="807">
          <cell r="E807">
            <v>-81</v>
          </cell>
          <cell r="F807">
            <v>-81</v>
          </cell>
          <cell r="G807">
            <v>-81</v>
          </cell>
          <cell r="H807">
            <v>-81</v>
          </cell>
          <cell r="I807">
            <v>-81</v>
          </cell>
          <cell r="J807">
            <v>-81</v>
          </cell>
          <cell r="K807">
            <v>-81</v>
          </cell>
          <cell r="L807">
            <v>-81</v>
          </cell>
        </row>
        <row r="808">
          <cell r="E808">
            <v>-81</v>
          </cell>
          <cell r="F808">
            <v>-81</v>
          </cell>
          <cell r="G808">
            <v>-81</v>
          </cell>
          <cell r="H808">
            <v>-81</v>
          </cell>
          <cell r="I808">
            <v>-81</v>
          </cell>
          <cell r="J808">
            <v>-81</v>
          </cell>
          <cell r="K808">
            <v>-81</v>
          </cell>
          <cell r="L808">
            <v>-81</v>
          </cell>
        </row>
        <row r="809">
          <cell r="E809">
            <v>-81</v>
          </cell>
          <cell r="F809">
            <v>-81</v>
          </cell>
          <cell r="G809">
            <v>-81</v>
          </cell>
          <cell r="H809">
            <v>-81</v>
          </cell>
          <cell r="I809">
            <v>-81</v>
          </cell>
          <cell r="J809">
            <v>-81</v>
          </cell>
          <cell r="K809">
            <v>-81</v>
          </cell>
          <cell r="L809">
            <v>-81</v>
          </cell>
        </row>
        <row r="810">
          <cell r="E810">
            <v>-81</v>
          </cell>
          <cell r="F810">
            <v>-81</v>
          </cell>
          <cell r="G810">
            <v>-81</v>
          </cell>
          <cell r="H810">
            <v>-81</v>
          </cell>
          <cell r="I810">
            <v>-81</v>
          </cell>
          <cell r="J810">
            <v>-81</v>
          </cell>
          <cell r="K810">
            <v>-81</v>
          </cell>
          <cell r="L810">
            <v>-81</v>
          </cell>
        </row>
        <row r="811">
          <cell r="E811">
            <v>-81</v>
          </cell>
          <cell r="F811">
            <v>-81</v>
          </cell>
          <cell r="G811">
            <v>-81</v>
          </cell>
          <cell r="H811">
            <v>-81</v>
          </cell>
          <cell r="I811">
            <v>-81</v>
          </cell>
          <cell r="J811">
            <v>-81</v>
          </cell>
          <cell r="K811">
            <v>-81</v>
          </cell>
          <cell r="L811">
            <v>-81</v>
          </cell>
        </row>
        <row r="812">
          <cell r="E812">
            <v>-81</v>
          </cell>
          <cell r="F812">
            <v>-81</v>
          </cell>
          <cell r="G812">
            <v>-81</v>
          </cell>
          <cell r="H812">
            <v>-81</v>
          </cell>
          <cell r="I812">
            <v>-81</v>
          </cell>
          <cell r="J812">
            <v>-81</v>
          </cell>
          <cell r="K812">
            <v>-81</v>
          </cell>
          <cell r="L812">
            <v>-81</v>
          </cell>
        </row>
        <row r="813">
          <cell r="E813">
            <v>-81</v>
          </cell>
          <cell r="F813">
            <v>-81</v>
          </cell>
          <cell r="G813">
            <v>-81</v>
          </cell>
          <cell r="H813">
            <v>-81</v>
          </cell>
          <cell r="I813">
            <v>-81</v>
          </cell>
          <cell r="J813">
            <v>-81</v>
          </cell>
          <cell r="K813">
            <v>-81</v>
          </cell>
          <cell r="L813">
            <v>-81</v>
          </cell>
        </row>
        <row r="814">
          <cell r="E814">
            <v>-81</v>
          </cell>
          <cell r="F814">
            <v>-81</v>
          </cell>
          <cell r="G814">
            <v>-81</v>
          </cell>
          <cell r="H814">
            <v>-81</v>
          </cell>
          <cell r="I814">
            <v>-81</v>
          </cell>
          <cell r="J814">
            <v>-81</v>
          </cell>
          <cell r="K814">
            <v>-81</v>
          </cell>
          <cell r="L814">
            <v>-81</v>
          </cell>
        </row>
        <row r="815">
          <cell r="E815">
            <v>-81</v>
          </cell>
          <cell r="F815">
            <v>-81</v>
          </cell>
          <cell r="G815">
            <v>-81</v>
          </cell>
          <cell r="H815">
            <v>-81</v>
          </cell>
          <cell r="I815">
            <v>-81</v>
          </cell>
          <cell r="J815">
            <v>-81</v>
          </cell>
          <cell r="K815">
            <v>-81</v>
          </cell>
          <cell r="L815">
            <v>-81</v>
          </cell>
        </row>
        <row r="816">
          <cell r="E816">
            <v>-81</v>
          </cell>
          <cell r="F816">
            <v>-81</v>
          </cell>
          <cell r="G816">
            <v>-81</v>
          </cell>
          <cell r="H816">
            <v>-81</v>
          </cell>
          <cell r="I816">
            <v>-81</v>
          </cell>
          <cell r="J816">
            <v>-81</v>
          </cell>
          <cell r="K816">
            <v>-81</v>
          </cell>
          <cell r="L816">
            <v>-81</v>
          </cell>
        </row>
        <row r="817">
          <cell r="E817">
            <v>-81</v>
          </cell>
          <cell r="F817">
            <v>-81</v>
          </cell>
          <cell r="G817">
            <v>-81</v>
          </cell>
          <cell r="H817">
            <v>-81</v>
          </cell>
          <cell r="I817">
            <v>-81</v>
          </cell>
          <cell r="J817">
            <v>-81</v>
          </cell>
          <cell r="K817">
            <v>-81</v>
          </cell>
          <cell r="L817">
            <v>-81</v>
          </cell>
        </row>
        <row r="818">
          <cell r="E818">
            <v>-81</v>
          </cell>
          <cell r="F818">
            <v>-81</v>
          </cell>
          <cell r="G818">
            <v>-81</v>
          </cell>
          <cell r="H818">
            <v>-81</v>
          </cell>
          <cell r="I818">
            <v>-81</v>
          </cell>
          <cell r="J818">
            <v>-81</v>
          </cell>
          <cell r="K818">
            <v>-81</v>
          </cell>
          <cell r="L818">
            <v>-81</v>
          </cell>
        </row>
        <row r="819">
          <cell r="E819">
            <v>-81</v>
          </cell>
          <cell r="F819">
            <v>-81</v>
          </cell>
          <cell r="G819">
            <v>-81</v>
          </cell>
          <cell r="H819">
            <v>-81</v>
          </cell>
          <cell r="I819">
            <v>-81</v>
          </cell>
          <cell r="J819">
            <v>-81</v>
          </cell>
          <cell r="K819">
            <v>-81</v>
          </cell>
          <cell r="L819">
            <v>-81</v>
          </cell>
        </row>
        <row r="820">
          <cell r="E820">
            <v>-81</v>
          </cell>
          <cell r="F820">
            <v>-81</v>
          </cell>
          <cell r="G820">
            <v>-81</v>
          </cell>
          <cell r="H820">
            <v>-81</v>
          </cell>
          <cell r="I820">
            <v>-81</v>
          </cell>
          <cell r="J820">
            <v>-81</v>
          </cell>
          <cell r="K820">
            <v>-81</v>
          </cell>
          <cell r="L820">
            <v>-81</v>
          </cell>
        </row>
        <row r="821">
          <cell r="E821">
            <v>-81</v>
          </cell>
          <cell r="F821">
            <v>-81</v>
          </cell>
          <cell r="G821">
            <v>-81</v>
          </cell>
          <cell r="H821">
            <v>-81</v>
          </cell>
          <cell r="I821">
            <v>-81</v>
          </cell>
          <cell r="J821">
            <v>-81</v>
          </cell>
          <cell r="K821">
            <v>-81</v>
          </cell>
          <cell r="L821">
            <v>-81</v>
          </cell>
        </row>
        <row r="822">
          <cell r="E822">
            <v>-81</v>
          </cell>
          <cell r="F822">
            <v>-81</v>
          </cell>
          <cell r="G822">
            <v>-81</v>
          </cell>
          <cell r="H822">
            <v>-81</v>
          </cell>
          <cell r="I822">
            <v>-81</v>
          </cell>
          <cell r="J822">
            <v>-81</v>
          </cell>
          <cell r="K822">
            <v>-81</v>
          </cell>
          <cell r="L822">
            <v>-81</v>
          </cell>
        </row>
        <row r="823">
          <cell r="E823">
            <v>-81</v>
          </cell>
          <cell r="F823">
            <v>-81</v>
          </cell>
          <cell r="G823">
            <v>-81</v>
          </cell>
          <cell r="H823">
            <v>-81</v>
          </cell>
          <cell r="I823">
            <v>-81</v>
          </cell>
          <cell r="J823">
            <v>-81</v>
          </cell>
          <cell r="K823">
            <v>-81</v>
          </cell>
          <cell r="L823">
            <v>-81</v>
          </cell>
        </row>
        <row r="824">
          <cell r="E824">
            <v>-81</v>
          </cell>
          <cell r="F824">
            <v>-81</v>
          </cell>
          <cell r="G824">
            <v>-81</v>
          </cell>
          <cell r="H824">
            <v>-81</v>
          </cell>
          <cell r="I824">
            <v>-81</v>
          </cell>
          <cell r="J824">
            <v>-81</v>
          </cell>
          <cell r="K824">
            <v>-81</v>
          </cell>
          <cell r="L824">
            <v>-81</v>
          </cell>
        </row>
        <row r="825">
          <cell r="E825">
            <v>-81</v>
          </cell>
          <cell r="F825">
            <v>-81</v>
          </cell>
          <cell r="G825">
            <v>-81</v>
          </cell>
          <cell r="H825">
            <v>-81</v>
          </cell>
          <cell r="I825">
            <v>-81</v>
          </cell>
          <cell r="J825">
            <v>-81</v>
          </cell>
          <cell r="K825">
            <v>-81</v>
          </cell>
          <cell r="L825">
            <v>-81</v>
          </cell>
        </row>
        <row r="826">
          <cell r="E826">
            <v>-81</v>
          </cell>
          <cell r="F826">
            <v>-81</v>
          </cell>
          <cell r="G826">
            <v>-81</v>
          </cell>
          <cell r="H826">
            <v>-81</v>
          </cell>
          <cell r="I826">
            <v>-81</v>
          </cell>
          <cell r="J826">
            <v>-81</v>
          </cell>
          <cell r="K826">
            <v>-81</v>
          </cell>
          <cell r="L826">
            <v>-81</v>
          </cell>
        </row>
        <row r="827">
          <cell r="E827">
            <v>-81</v>
          </cell>
          <cell r="F827">
            <v>-81</v>
          </cell>
          <cell r="G827">
            <v>-81</v>
          </cell>
          <cell r="H827">
            <v>-81</v>
          </cell>
          <cell r="I827">
            <v>-81</v>
          </cell>
          <cell r="J827">
            <v>-81</v>
          </cell>
          <cell r="K827">
            <v>-81</v>
          </cell>
          <cell r="L827">
            <v>-81</v>
          </cell>
        </row>
        <row r="828">
          <cell r="E828">
            <v>-81</v>
          </cell>
          <cell r="F828">
            <v>-81</v>
          </cell>
          <cell r="G828">
            <v>-81</v>
          </cell>
          <cell r="H828">
            <v>-81</v>
          </cell>
          <cell r="I828">
            <v>-81</v>
          </cell>
          <cell r="J828">
            <v>-81</v>
          </cell>
          <cell r="K828">
            <v>-81</v>
          </cell>
          <cell r="L828">
            <v>-81</v>
          </cell>
        </row>
        <row r="829">
          <cell r="E829">
            <v>-81</v>
          </cell>
          <cell r="F829">
            <v>-81</v>
          </cell>
          <cell r="G829">
            <v>-81</v>
          </cell>
          <cell r="H829">
            <v>-81</v>
          </cell>
          <cell r="I829">
            <v>-81</v>
          </cell>
          <cell r="J829">
            <v>-81</v>
          </cell>
          <cell r="K829">
            <v>-81</v>
          </cell>
          <cell r="L829">
            <v>-81</v>
          </cell>
        </row>
        <row r="830">
          <cell r="E830">
            <v>-81</v>
          </cell>
          <cell r="F830">
            <v>-81</v>
          </cell>
          <cell r="G830">
            <v>-81</v>
          </cell>
          <cell r="H830">
            <v>-81</v>
          </cell>
          <cell r="I830">
            <v>-81</v>
          </cell>
          <cell r="J830">
            <v>-81</v>
          </cell>
          <cell r="K830">
            <v>-81</v>
          </cell>
          <cell r="L830">
            <v>-81</v>
          </cell>
        </row>
        <row r="831">
          <cell r="E831">
            <v>-81</v>
          </cell>
          <cell r="F831">
            <v>-81</v>
          </cell>
          <cell r="G831">
            <v>-81</v>
          </cell>
          <cell r="H831">
            <v>-81</v>
          </cell>
          <cell r="I831">
            <v>-81</v>
          </cell>
          <cell r="J831">
            <v>-81</v>
          </cell>
          <cell r="K831">
            <v>-81</v>
          </cell>
          <cell r="L831">
            <v>-81</v>
          </cell>
        </row>
        <row r="832">
          <cell r="E832">
            <v>-81</v>
          </cell>
          <cell r="F832">
            <v>-81</v>
          </cell>
          <cell r="G832">
            <v>-81</v>
          </cell>
          <cell r="H832">
            <v>-81</v>
          </cell>
          <cell r="I832">
            <v>-81</v>
          </cell>
          <cell r="J832">
            <v>-81</v>
          </cell>
          <cell r="K832">
            <v>-81</v>
          </cell>
          <cell r="L832">
            <v>-81</v>
          </cell>
        </row>
        <row r="833">
          <cell r="E833">
            <v>-81</v>
          </cell>
          <cell r="F833">
            <v>-81</v>
          </cell>
          <cell r="G833">
            <v>-81</v>
          </cell>
          <cell r="H833">
            <v>-81</v>
          </cell>
          <cell r="I833">
            <v>-81</v>
          </cell>
          <cell r="J833">
            <v>-81</v>
          </cell>
          <cell r="K833">
            <v>-81</v>
          </cell>
          <cell r="L833">
            <v>-81</v>
          </cell>
        </row>
        <row r="834">
          <cell r="E834">
            <v>-81</v>
          </cell>
          <cell r="F834">
            <v>-81</v>
          </cell>
          <cell r="G834">
            <v>-81</v>
          </cell>
          <cell r="H834">
            <v>-81</v>
          </cell>
          <cell r="I834">
            <v>-81</v>
          </cell>
          <cell r="J834">
            <v>-81</v>
          </cell>
          <cell r="K834">
            <v>-81</v>
          </cell>
          <cell r="L834">
            <v>-81</v>
          </cell>
        </row>
        <row r="835">
          <cell r="E835">
            <v>-81</v>
          </cell>
          <cell r="F835">
            <v>-81</v>
          </cell>
          <cell r="G835">
            <v>-81</v>
          </cell>
          <cell r="H835">
            <v>-81</v>
          </cell>
          <cell r="I835">
            <v>-81</v>
          </cell>
          <cell r="J835">
            <v>-81</v>
          </cell>
          <cell r="K835">
            <v>-81</v>
          </cell>
          <cell r="L835">
            <v>-81</v>
          </cell>
        </row>
        <row r="836">
          <cell r="E836">
            <v>-81</v>
          </cell>
          <cell r="F836">
            <v>-81</v>
          </cell>
          <cell r="G836">
            <v>-81</v>
          </cell>
          <cell r="H836">
            <v>-81</v>
          </cell>
          <cell r="I836">
            <v>-81</v>
          </cell>
          <cell r="J836">
            <v>-81</v>
          </cell>
          <cell r="K836">
            <v>-81</v>
          </cell>
          <cell r="L836">
            <v>-81</v>
          </cell>
        </row>
        <row r="837">
          <cell r="E837">
            <v>-81</v>
          </cell>
          <cell r="F837">
            <v>-81</v>
          </cell>
          <cell r="G837">
            <v>-81</v>
          </cell>
          <cell r="H837">
            <v>-81</v>
          </cell>
          <cell r="I837">
            <v>-81</v>
          </cell>
          <cell r="J837">
            <v>-81</v>
          </cell>
          <cell r="K837">
            <v>-81</v>
          </cell>
          <cell r="L837">
            <v>-81</v>
          </cell>
        </row>
        <row r="838">
          <cell r="E838">
            <v>-81</v>
          </cell>
          <cell r="F838">
            <v>-81</v>
          </cell>
          <cell r="G838">
            <v>-81</v>
          </cell>
          <cell r="H838">
            <v>-81</v>
          </cell>
          <cell r="I838">
            <v>-81</v>
          </cell>
          <cell r="J838">
            <v>-81</v>
          </cell>
          <cell r="K838">
            <v>-81</v>
          </cell>
          <cell r="L838">
            <v>-81</v>
          </cell>
        </row>
        <row r="839">
          <cell r="E839">
            <v>-81</v>
          </cell>
          <cell r="F839">
            <v>-81</v>
          </cell>
          <cell r="G839">
            <v>-81</v>
          </cell>
          <cell r="H839">
            <v>-81</v>
          </cell>
          <cell r="I839">
            <v>-81</v>
          </cell>
          <cell r="J839">
            <v>-81</v>
          </cell>
          <cell r="K839">
            <v>-81</v>
          </cell>
          <cell r="L839">
            <v>-81</v>
          </cell>
        </row>
        <row r="840">
          <cell r="E840">
            <v>-81</v>
          </cell>
          <cell r="F840">
            <v>-81</v>
          </cell>
          <cell r="G840">
            <v>-81</v>
          </cell>
          <cell r="H840">
            <v>-81</v>
          </cell>
          <cell r="I840">
            <v>-81</v>
          </cell>
          <cell r="J840">
            <v>-81</v>
          </cell>
          <cell r="K840">
            <v>-81</v>
          </cell>
          <cell r="L840">
            <v>-81</v>
          </cell>
        </row>
        <row r="841">
          <cell r="E841">
            <v>-81</v>
          </cell>
          <cell r="F841">
            <v>-81</v>
          </cell>
          <cell r="G841">
            <v>-81</v>
          </cell>
          <cell r="H841">
            <v>-81</v>
          </cell>
          <cell r="I841">
            <v>-81</v>
          </cell>
          <cell r="J841">
            <v>-81</v>
          </cell>
          <cell r="K841">
            <v>-81</v>
          </cell>
          <cell r="L841">
            <v>-81</v>
          </cell>
        </row>
        <row r="842">
          <cell r="E842">
            <v>-81</v>
          </cell>
          <cell r="F842">
            <v>-81</v>
          </cell>
          <cell r="G842">
            <v>-81</v>
          </cell>
          <cell r="H842">
            <v>-81</v>
          </cell>
          <cell r="I842">
            <v>-81</v>
          </cell>
          <cell r="J842">
            <v>-81</v>
          </cell>
          <cell r="K842">
            <v>-81</v>
          </cell>
          <cell r="L842">
            <v>-81</v>
          </cell>
        </row>
        <row r="843">
          <cell r="E843">
            <v>-81</v>
          </cell>
          <cell r="F843">
            <v>-81</v>
          </cell>
          <cell r="G843">
            <v>-81</v>
          </cell>
          <cell r="H843">
            <v>-81</v>
          </cell>
          <cell r="I843">
            <v>-81</v>
          </cell>
          <cell r="J843">
            <v>-81</v>
          </cell>
          <cell r="K843">
            <v>-81</v>
          </cell>
          <cell r="L843">
            <v>-81</v>
          </cell>
        </row>
        <row r="844">
          <cell r="E844">
            <v>-81</v>
          </cell>
          <cell r="F844">
            <v>-81</v>
          </cell>
          <cell r="G844">
            <v>-81</v>
          </cell>
          <cell r="H844">
            <v>-81</v>
          </cell>
          <cell r="I844">
            <v>-81</v>
          </cell>
          <cell r="J844">
            <v>-81</v>
          </cell>
          <cell r="K844">
            <v>-81</v>
          </cell>
          <cell r="L844">
            <v>-81</v>
          </cell>
        </row>
        <row r="845">
          <cell r="E845">
            <v>-81</v>
          </cell>
          <cell r="F845">
            <v>-81</v>
          </cell>
          <cell r="G845">
            <v>-81</v>
          </cell>
          <cell r="H845">
            <v>-81</v>
          </cell>
          <cell r="I845">
            <v>-81</v>
          </cell>
          <cell r="J845">
            <v>-81</v>
          </cell>
          <cell r="K845">
            <v>-81</v>
          </cell>
          <cell r="L845">
            <v>-81</v>
          </cell>
        </row>
        <row r="846">
          <cell r="E846">
            <v>-81</v>
          </cell>
          <cell r="F846">
            <v>-81</v>
          </cell>
          <cell r="G846">
            <v>-81</v>
          </cell>
          <cell r="H846">
            <v>-81</v>
          </cell>
          <cell r="I846">
            <v>-81</v>
          </cell>
          <cell r="J846">
            <v>-81</v>
          </cell>
          <cell r="K846">
            <v>-81</v>
          </cell>
          <cell r="L846">
            <v>-81</v>
          </cell>
        </row>
        <row r="847">
          <cell r="E847">
            <v>-81</v>
          </cell>
          <cell r="F847">
            <v>-81</v>
          </cell>
          <cell r="G847">
            <v>-81</v>
          </cell>
          <cell r="H847">
            <v>-81</v>
          </cell>
          <cell r="I847">
            <v>-81</v>
          </cell>
          <cell r="J847">
            <v>-81</v>
          </cell>
          <cell r="K847">
            <v>-81</v>
          </cell>
          <cell r="L847">
            <v>-81</v>
          </cell>
        </row>
        <row r="848">
          <cell r="E848">
            <v>-81</v>
          </cell>
          <cell r="F848">
            <v>-81</v>
          </cell>
          <cell r="G848">
            <v>-81</v>
          </cell>
          <cell r="H848">
            <v>-81</v>
          </cell>
          <cell r="I848">
            <v>-81</v>
          </cell>
          <cell r="J848">
            <v>-81</v>
          </cell>
          <cell r="K848">
            <v>-81</v>
          </cell>
          <cell r="L848">
            <v>-81</v>
          </cell>
        </row>
        <row r="849">
          <cell r="E849">
            <v>-81</v>
          </cell>
          <cell r="F849">
            <v>-81</v>
          </cell>
          <cell r="G849">
            <v>-81</v>
          </cell>
          <cell r="H849">
            <v>-81</v>
          </cell>
          <cell r="I849">
            <v>-81</v>
          </cell>
          <cell r="J849">
            <v>-81</v>
          </cell>
          <cell r="K849">
            <v>-81</v>
          </cell>
          <cell r="L849">
            <v>-81</v>
          </cell>
        </row>
        <row r="850">
          <cell r="E850">
            <v>-81</v>
          </cell>
          <cell r="F850">
            <v>-81</v>
          </cell>
          <cell r="G850">
            <v>-81</v>
          </cell>
          <cell r="H850">
            <v>-81</v>
          </cell>
          <cell r="I850">
            <v>-81</v>
          </cell>
          <cell r="J850">
            <v>-81</v>
          </cell>
          <cell r="K850">
            <v>-81</v>
          </cell>
          <cell r="L850">
            <v>-81</v>
          </cell>
        </row>
        <row r="851">
          <cell r="E851">
            <v>-81</v>
          </cell>
          <cell r="F851">
            <v>-81</v>
          </cell>
          <cell r="G851">
            <v>-81</v>
          </cell>
          <cell r="H851">
            <v>-81</v>
          </cell>
          <cell r="I851">
            <v>-81</v>
          </cell>
          <cell r="J851">
            <v>-81</v>
          </cell>
          <cell r="K851">
            <v>-81</v>
          </cell>
          <cell r="L851">
            <v>-81</v>
          </cell>
        </row>
        <row r="852">
          <cell r="E852">
            <v>-81</v>
          </cell>
          <cell r="F852">
            <v>-81</v>
          </cell>
          <cell r="G852">
            <v>-81</v>
          </cell>
          <cell r="H852">
            <v>-81</v>
          </cell>
          <cell r="I852">
            <v>-81</v>
          </cell>
          <cell r="J852">
            <v>-81</v>
          </cell>
          <cell r="K852">
            <v>-81</v>
          </cell>
          <cell r="L852">
            <v>-81</v>
          </cell>
        </row>
        <row r="853">
          <cell r="E853">
            <v>-81</v>
          </cell>
          <cell r="F853">
            <v>-81</v>
          </cell>
          <cell r="G853">
            <v>-81</v>
          </cell>
          <cell r="H853">
            <v>-81</v>
          </cell>
          <cell r="I853">
            <v>-81</v>
          </cell>
          <cell r="J853">
            <v>-81</v>
          </cell>
          <cell r="K853">
            <v>-81</v>
          </cell>
          <cell r="L853">
            <v>-81</v>
          </cell>
        </row>
        <row r="854">
          <cell r="E854">
            <v>-81</v>
          </cell>
          <cell r="F854">
            <v>-81</v>
          </cell>
          <cell r="G854">
            <v>-81</v>
          </cell>
          <cell r="H854">
            <v>-81</v>
          </cell>
          <cell r="I854">
            <v>-81</v>
          </cell>
          <cell r="J854">
            <v>-81</v>
          </cell>
          <cell r="K854">
            <v>-81</v>
          </cell>
          <cell r="L854">
            <v>-81</v>
          </cell>
        </row>
        <row r="855">
          <cell r="E855">
            <v>-81</v>
          </cell>
          <cell r="F855">
            <v>-81</v>
          </cell>
          <cell r="G855">
            <v>-81</v>
          </cell>
          <cell r="H855">
            <v>-81</v>
          </cell>
          <cell r="I855">
            <v>-81</v>
          </cell>
          <cell r="J855">
            <v>-81</v>
          </cell>
          <cell r="K855">
            <v>-81</v>
          </cell>
          <cell r="L855">
            <v>-81</v>
          </cell>
        </row>
        <row r="856">
          <cell r="E856">
            <v>-81</v>
          </cell>
          <cell r="F856">
            <v>-81</v>
          </cell>
          <cell r="G856">
            <v>-81</v>
          </cell>
          <cell r="H856">
            <v>-81</v>
          </cell>
          <cell r="I856">
            <v>-81</v>
          </cell>
          <cell r="J856">
            <v>-81</v>
          </cell>
          <cell r="K856">
            <v>-81</v>
          </cell>
          <cell r="L856">
            <v>-81</v>
          </cell>
        </row>
        <row r="857">
          <cell r="E857">
            <v>-81</v>
          </cell>
          <cell r="F857">
            <v>-81</v>
          </cell>
          <cell r="G857">
            <v>-81</v>
          </cell>
          <cell r="H857">
            <v>-81</v>
          </cell>
          <cell r="I857">
            <v>-81</v>
          </cell>
          <cell r="J857">
            <v>-81</v>
          </cell>
          <cell r="K857">
            <v>-81</v>
          </cell>
          <cell r="L857">
            <v>-81</v>
          </cell>
        </row>
        <row r="858">
          <cell r="E858">
            <v>-81</v>
          </cell>
          <cell r="F858">
            <v>-81</v>
          </cell>
          <cell r="G858">
            <v>-81</v>
          </cell>
          <cell r="H858">
            <v>-81</v>
          </cell>
          <cell r="I858">
            <v>-81</v>
          </cell>
          <cell r="J858">
            <v>-81</v>
          </cell>
          <cell r="K858">
            <v>-81</v>
          </cell>
          <cell r="L858">
            <v>-81</v>
          </cell>
        </row>
        <row r="859">
          <cell r="E859">
            <v>-81</v>
          </cell>
          <cell r="F859">
            <v>-81</v>
          </cell>
          <cell r="G859">
            <v>-81</v>
          </cell>
          <cell r="H859">
            <v>-81</v>
          </cell>
          <cell r="I859">
            <v>-81</v>
          </cell>
          <cell r="J859">
            <v>-81</v>
          </cell>
          <cell r="K859">
            <v>-81</v>
          </cell>
          <cell r="L859">
            <v>-81</v>
          </cell>
        </row>
        <row r="860">
          <cell r="E860">
            <v>-81</v>
          </cell>
          <cell r="F860">
            <v>-81</v>
          </cell>
          <cell r="G860">
            <v>-81</v>
          </cell>
          <cell r="H860">
            <v>-81</v>
          </cell>
          <cell r="I860">
            <v>-81</v>
          </cell>
          <cell r="J860">
            <v>-81</v>
          </cell>
          <cell r="K860">
            <v>-81</v>
          </cell>
          <cell r="L860">
            <v>-81</v>
          </cell>
        </row>
        <row r="861">
          <cell r="E861">
            <v>-81</v>
          </cell>
          <cell r="F861">
            <v>-81</v>
          </cell>
          <cell r="G861">
            <v>-81</v>
          </cell>
          <cell r="H861">
            <v>-81</v>
          </cell>
          <cell r="I861">
            <v>-81</v>
          </cell>
          <cell r="J861">
            <v>-81</v>
          </cell>
          <cell r="K861">
            <v>-81</v>
          </cell>
          <cell r="L861">
            <v>-81</v>
          </cell>
        </row>
        <row r="862">
          <cell r="E862">
            <v>-81</v>
          </cell>
          <cell r="F862">
            <v>-81</v>
          </cell>
          <cell r="G862">
            <v>-81</v>
          </cell>
          <cell r="H862">
            <v>-81</v>
          </cell>
          <cell r="I862">
            <v>-81</v>
          </cell>
          <cell r="J862">
            <v>-81</v>
          </cell>
          <cell r="K862">
            <v>-81</v>
          </cell>
          <cell r="L862">
            <v>-81</v>
          </cell>
        </row>
        <row r="863">
          <cell r="E863">
            <v>-81</v>
          </cell>
          <cell r="F863">
            <v>-81</v>
          </cell>
          <cell r="G863">
            <v>-81</v>
          </cell>
          <cell r="H863">
            <v>-81</v>
          </cell>
          <cell r="I863">
            <v>-81</v>
          </cell>
          <cell r="J863">
            <v>-81</v>
          </cell>
          <cell r="K863">
            <v>-81</v>
          </cell>
          <cell r="L863">
            <v>-81</v>
          </cell>
        </row>
        <row r="864">
          <cell r="E864">
            <v>-81</v>
          </cell>
          <cell r="F864">
            <v>-81</v>
          </cell>
          <cell r="G864">
            <v>-81</v>
          </cell>
          <cell r="H864">
            <v>-81</v>
          </cell>
          <cell r="I864">
            <v>-81</v>
          </cell>
          <cell r="J864">
            <v>-81</v>
          </cell>
          <cell r="K864">
            <v>-81</v>
          </cell>
          <cell r="L864">
            <v>-81</v>
          </cell>
        </row>
        <row r="865">
          <cell r="E865">
            <v>-81</v>
          </cell>
          <cell r="F865">
            <v>-81</v>
          </cell>
          <cell r="G865">
            <v>-81</v>
          </cell>
          <cell r="H865">
            <v>-81</v>
          </cell>
          <cell r="I865">
            <v>-81</v>
          </cell>
          <cell r="J865">
            <v>-81</v>
          </cell>
          <cell r="K865">
            <v>-81</v>
          </cell>
          <cell r="L865">
            <v>-81</v>
          </cell>
        </row>
        <row r="866">
          <cell r="E866">
            <v>-81</v>
          </cell>
          <cell r="F866">
            <v>-81</v>
          </cell>
          <cell r="G866">
            <v>-81</v>
          </cell>
          <cell r="H866">
            <v>-81</v>
          </cell>
          <cell r="I866">
            <v>-81</v>
          </cell>
          <cell r="J866">
            <v>-81</v>
          </cell>
          <cell r="K866">
            <v>-81</v>
          </cell>
          <cell r="L866">
            <v>-81</v>
          </cell>
        </row>
        <row r="867">
          <cell r="E867">
            <v>-81</v>
          </cell>
          <cell r="F867">
            <v>-81</v>
          </cell>
          <cell r="G867">
            <v>-81</v>
          </cell>
          <cell r="H867">
            <v>-81</v>
          </cell>
          <cell r="I867">
            <v>-81</v>
          </cell>
          <cell r="J867">
            <v>-81</v>
          </cell>
          <cell r="K867">
            <v>-81</v>
          </cell>
          <cell r="L867">
            <v>-81</v>
          </cell>
        </row>
        <row r="868">
          <cell r="E868">
            <v>-81</v>
          </cell>
          <cell r="F868">
            <v>-81</v>
          </cell>
          <cell r="G868">
            <v>-81</v>
          </cell>
          <cell r="H868">
            <v>-81</v>
          </cell>
          <cell r="I868">
            <v>-81</v>
          </cell>
          <cell r="J868">
            <v>-81</v>
          </cell>
          <cell r="K868">
            <v>-81</v>
          </cell>
          <cell r="L868">
            <v>-81</v>
          </cell>
        </row>
        <row r="869">
          <cell r="E869">
            <v>-81</v>
          </cell>
          <cell r="F869">
            <v>-81</v>
          </cell>
          <cell r="G869">
            <v>-81</v>
          </cell>
          <cell r="H869">
            <v>-81</v>
          </cell>
          <cell r="I869">
            <v>-81</v>
          </cell>
          <cell r="J869">
            <v>-81</v>
          </cell>
          <cell r="K869">
            <v>-81</v>
          </cell>
          <cell r="L869">
            <v>-81</v>
          </cell>
        </row>
        <row r="870">
          <cell r="E870">
            <v>-81</v>
          </cell>
          <cell r="F870">
            <v>-81</v>
          </cell>
          <cell r="G870">
            <v>-81</v>
          </cell>
          <cell r="H870">
            <v>-81</v>
          </cell>
          <cell r="I870">
            <v>-81</v>
          </cell>
          <cell r="J870">
            <v>-81</v>
          </cell>
          <cell r="K870">
            <v>-81</v>
          </cell>
          <cell r="L870">
            <v>-81</v>
          </cell>
        </row>
        <row r="871">
          <cell r="E871">
            <v>-81</v>
          </cell>
          <cell r="F871">
            <v>-81</v>
          </cell>
          <cell r="G871">
            <v>-81</v>
          </cell>
          <cell r="H871">
            <v>-81</v>
          </cell>
          <cell r="I871">
            <v>-81</v>
          </cell>
          <cell r="J871">
            <v>-81</v>
          </cell>
          <cell r="K871">
            <v>-81</v>
          </cell>
          <cell r="L871">
            <v>-81</v>
          </cell>
        </row>
        <row r="872">
          <cell r="E872">
            <v>-81</v>
          </cell>
          <cell r="F872">
            <v>-81</v>
          </cell>
          <cell r="G872">
            <v>-81</v>
          </cell>
          <cell r="H872">
            <v>-81</v>
          </cell>
          <cell r="I872">
            <v>-81</v>
          </cell>
          <cell r="J872">
            <v>-81</v>
          </cell>
          <cell r="K872">
            <v>-81</v>
          </cell>
          <cell r="L872">
            <v>-81</v>
          </cell>
        </row>
        <row r="873">
          <cell r="E873">
            <v>-81</v>
          </cell>
          <cell r="F873">
            <v>-81</v>
          </cell>
          <cell r="G873">
            <v>-81</v>
          </cell>
          <cell r="H873">
            <v>-81</v>
          </cell>
          <cell r="I873">
            <v>-81</v>
          </cell>
          <cell r="J873">
            <v>-81</v>
          </cell>
          <cell r="K873">
            <v>-81</v>
          </cell>
          <cell r="L873">
            <v>-81</v>
          </cell>
        </row>
        <row r="874">
          <cell r="E874">
            <v>-81</v>
          </cell>
          <cell r="F874">
            <v>-81</v>
          </cell>
          <cell r="G874">
            <v>-81</v>
          </cell>
          <cell r="H874">
            <v>-81</v>
          </cell>
          <cell r="I874">
            <v>-81</v>
          </cell>
          <cell r="J874">
            <v>-81</v>
          </cell>
          <cell r="K874">
            <v>-81</v>
          </cell>
          <cell r="L874">
            <v>-81</v>
          </cell>
        </row>
        <row r="875">
          <cell r="E875">
            <v>-81</v>
          </cell>
          <cell r="F875">
            <v>-81</v>
          </cell>
          <cell r="G875">
            <v>-81</v>
          </cell>
          <cell r="H875">
            <v>-81</v>
          </cell>
          <cell r="I875">
            <v>-81</v>
          </cell>
          <cell r="J875">
            <v>-81</v>
          </cell>
          <cell r="K875">
            <v>-81</v>
          </cell>
          <cell r="L875">
            <v>-81</v>
          </cell>
        </row>
        <row r="876">
          <cell r="E876">
            <v>-81</v>
          </cell>
          <cell r="F876">
            <v>-81</v>
          </cell>
          <cell r="G876">
            <v>-81</v>
          </cell>
          <cell r="H876">
            <v>-81</v>
          </cell>
          <cell r="I876">
            <v>-81</v>
          </cell>
          <cell r="J876">
            <v>-81</v>
          </cell>
          <cell r="K876">
            <v>-81</v>
          </cell>
          <cell r="L876">
            <v>-81</v>
          </cell>
        </row>
        <row r="877">
          <cell r="E877">
            <v>-81</v>
          </cell>
          <cell r="F877">
            <v>-81</v>
          </cell>
          <cell r="G877">
            <v>-81</v>
          </cell>
          <cell r="H877">
            <v>-81</v>
          </cell>
          <cell r="I877">
            <v>-81</v>
          </cell>
          <cell r="J877">
            <v>-81</v>
          </cell>
          <cell r="K877">
            <v>-81</v>
          </cell>
          <cell r="L877">
            <v>-81</v>
          </cell>
        </row>
        <row r="878">
          <cell r="E878">
            <v>-81</v>
          </cell>
          <cell r="F878">
            <v>-81</v>
          </cell>
          <cell r="G878">
            <v>-81</v>
          </cell>
          <cell r="H878">
            <v>-81</v>
          </cell>
          <cell r="I878">
            <v>-81</v>
          </cell>
          <cell r="J878">
            <v>-81</v>
          </cell>
          <cell r="K878">
            <v>-81</v>
          </cell>
          <cell r="L878">
            <v>-81</v>
          </cell>
        </row>
        <row r="879">
          <cell r="E879">
            <v>-81</v>
          </cell>
          <cell r="F879">
            <v>-81</v>
          </cell>
          <cell r="G879">
            <v>-81</v>
          </cell>
          <cell r="H879">
            <v>-81</v>
          </cell>
          <cell r="I879">
            <v>-81</v>
          </cell>
          <cell r="J879">
            <v>-81</v>
          </cell>
          <cell r="K879">
            <v>-81</v>
          </cell>
          <cell r="L879">
            <v>-81</v>
          </cell>
        </row>
        <row r="880">
          <cell r="E880">
            <v>-81</v>
          </cell>
          <cell r="F880">
            <v>-81</v>
          </cell>
          <cell r="G880">
            <v>-81</v>
          </cell>
          <cell r="H880">
            <v>-81</v>
          </cell>
          <cell r="I880">
            <v>-81</v>
          </cell>
          <cell r="J880">
            <v>-81</v>
          </cell>
          <cell r="K880">
            <v>-81</v>
          </cell>
          <cell r="L880">
            <v>-81</v>
          </cell>
        </row>
        <row r="881">
          <cell r="E881">
            <v>-81</v>
          </cell>
          <cell r="F881">
            <v>-81</v>
          </cell>
          <cell r="G881">
            <v>-81</v>
          </cell>
          <cell r="H881">
            <v>-81</v>
          </cell>
          <cell r="I881">
            <v>-81</v>
          </cell>
          <cell r="J881">
            <v>-81</v>
          </cell>
          <cell r="K881">
            <v>-81</v>
          </cell>
          <cell r="L881">
            <v>-81</v>
          </cell>
        </row>
        <row r="882">
          <cell r="E882">
            <v>-81</v>
          </cell>
          <cell r="F882">
            <v>-81</v>
          </cell>
          <cell r="G882">
            <v>-81</v>
          </cell>
          <cell r="H882">
            <v>-81</v>
          </cell>
          <cell r="I882">
            <v>-81</v>
          </cell>
          <cell r="J882">
            <v>-81</v>
          </cell>
          <cell r="K882">
            <v>-81</v>
          </cell>
          <cell r="L882">
            <v>-81</v>
          </cell>
        </row>
        <row r="883">
          <cell r="E883">
            <v>-81</v>
          </cell>
          <cell r="F883">
            <v>-81</v>
          </cell>
          <cell r="G883">
            <v>-81</v>
          </cell>
          <cell r="H883">
            <v>-81</v>
          </cell>
          <cell r="I883">
            <v>-81</v>
          </cell>
          <cell r="J883">
            <v>-81</v>
          </cell>
          <cell r="K883">
            <v>-81</v>
          </cell>
          <cell r="L883">
            <v>-81</v>
          </cell>
        </row>
        <row r="884">
          <cell r="E884">
            <v>-81</v>
          </cell>
          <cell r="F884">
            <v>-81</v>
          </cell>
          <cell r="G884">
            <v>-81</v>
          </cell>
          <cell r="H884">
            <v>-81</v>
          </cell>
          <cell r="I884">
            <v>-81</v>
          </cell>
          <cell r="J884">
            <v>-81</v>
          </cell>
          <cell r="K884">
            <v>-81</v>
          </cell>
          <cell r="L884">
            <v>-81</v>
          </cell>
        </row>
        <row r="885">
          <cell r="E885">
            <v>-81</v>
          </cell>
          <cell r="F885">
            <v>-81</v>
          </cell>
          <cell r="G885">
            <v>-81</v>
          </cell>
          <cell r="H885">
            <v>-81</v>
          </cell>
          <cell r="I885">
            <v>-81</v>
          </cell>
          <cell r="J885">
            <v>-81</v>
          </cell>
          <cell r="K885">
            <v>-81</v>
          </cell>
          <cell r="L885">
            <v>-81</v>
          </cell>
        </row>
        <row r="886">
          <cell r="E886">
            <v>-81</v>
          </cell>
          <cell r="F886">
            <v>-81</v>
          </cell>
          <cell r="G886">
            <v>-81</v>
          </cell>
          <cell r="H886">
            <v>-81</v>
          </cell>
          <cell r="I886">
            <v>-81</v>
          </cell>
          <cell r="J886">
            <v>-81</v>
          </cell>
          <cell r="K886">
            <v>-81</v>
          </cell>
          <cell r="L886">
            <v>-81</v>
          </cell>
        </row>
        <row r="887">
          <cell r="E887">
            <v>-81</v>
          </cell>
          <cell r="F887">
            <v>-81</v>
          </cell>
          <cell r="G887">
            <v>-81</v>
          </cell>
          <cell r="H887">
            <v>-81</v>
          </cell>
          <cell r="I887">
            <v>-81</v>
          </cell>
          <cell r="J887">
            <v>-81</v>
          </cell>
          <cell r="K887">
            <v>-81</v>
          </cell>
          <cell r="L887">
            <v>-81</v>
          </cell>
        </row>
        <row r="888">
          <cell r="E888">
            <v>-81</v>
          </cell>
          <cell r="F888">
            <v>-81</v>
          </cell>
          <cell r="G888">
            <v>-81</v>
          </cell>
          <cell r="H888">
            <v>-81</v>
          </cell>
          <cell r="I888">
            <v>-81</v>
          </cell>
          <cell r="J888">
            <v>-81</v>
          </cell>
          <cell r="K888">
            <v>-81</v>
          </cell>
          <cell r="L888">
            <v>-81</v>
          </cell>
        </row>
        <row r="889">
          <cell r="E889">
            <v>-81</v>
          </cell>
          <cell r="F889">
            <v>-81</v>
          </cell>
          <cell r="G889">
            <v>-81</v>
          </cell>
          <cell r="H889">
            <v>-81</v>
          </cell>
          <cell r="I889">
            <v>-81</v>
          </cell>
          <cell r="J889">
            <v>-81</v>
          </cell>
          <cell r="K889">
            <v>-81</v>
          </cell>
          <cell r="L889">
            <v>-81</v>
          </cell>
        </row>
        <row r="890">
          <cell r="E890">
            <v>-81</v>
          </cell>
          <cell r="F890">
            <v>-81</v>
          </cell>
          <cell r="G890">
            <v>-81</v>
          </cell>
          <cell r="H890">
            <v>-81</v>
          </cell>
          <cell r="I890">
            <v>-81</v>
          </cell>
          <cell r="J890">
            <v>-81</v>
          </cell>
          <cell r="K890">
            <v>-81</v>
          </cell>
          <cell r="L890">
            <v>-81</v>
          </cell>
        </row>
        <row r="891">
          <cell r="E891">
            <v>-81</v>
          </cell>
          <cell r="F891">
            <v>-81</v>
          </cell>
          <cell r="G891">
            <v>-81</v>
          </cell>
          <cell r="H891">
            <v>-81</v>
          </cell>
          <cell r="I891">
            <v>-81</v>
          </cell>
          <cell r="J891">
            <v>-81</v>
          </cell>
          <cell r="K891">
            <v>-81</v>
          </cell>
          <cell r="L891">
            <v>-81</v>
          </cell>
        </row>
        <row r="892">
          <cell r="E892">
            <v>-81</v>
          </cell>
          <cell r="F892">
            <v>-81</v>
          </cell>
          <cell r="G892">
            <v>-81</v>
          </cell>
          <cell r="H892">
            <v>-81</v>
          </cell>
          <cell r="I892">
            <v>-81</v>
          </cell>
          <cell r="J892">
            <v>-81</v>
          </cell>
          <cell r="K892">
            <v>-81</v>
          </cell>
          <cell r="L892">
            <v>-81</v>
          </cell>
        </row>
        <row r="893">
          <cell r="E893">
            <v>-81</v>
          </cell>
          <cell r="F893">
            <v>-81</v>
          </cell>
          <cell r="G893">
            <v>-81</v>
          </cell>
          <cell r="H893">
            <v>-81</v>
          </cell>
          <cell r="I893">
            <v>-81</v>
          </cell>
          <cell r="J893">
            <v>-81</v>
          </cell>
          <cell r="K893">
            <v>-81</v>
          </cell>
          <cell r="L893">
            <v>-81</v>
          </cell>
        </row>
        <row r="894">
          <cell r="E894">
            <v>-81</v>
          </cell>
          <cell r="F894">
            <v>-81</v>
          </cell>
          <cell r="G894">
            <v>-81</v>
          </cell>
          <cell r="H894">
            <v>-81</v>
          </cell>
          <cell r="I894">
            <v>-81</v>
          </cell>
          <cell r="J894">
            <v>-81</v>
          </cell>
          <cell r="K894">
            <v>-81</v>
          </cell>
          <cell r="L894">
            <v>-81</v>
          </cell>
        </row>
        <row r="895">
          <cell r="E895">
            <v>-81</v>
          </cell>
          <cell r="F895">
            <v>-81</v>
          </cell>
          <cell r="G895">
            <v>-81</v>
          </cell>
          <cell r="H895">
            <v>-81</v>
          </cell>
          <cell r="I895">
            <v>-81</v>
          </cell>
          <cell r="J895">
            <v>-81</v>
          </cell>
          <cell r="K895">
            <v>-81</v>
          </cell>
          <cell r="L895">
            <v>-81</v>
          </cell>
        </row>
        <row r="896">
          <cell r="E896">
            <v>-81</v>
          </cell>
          <cell r="F896">
            <v>-81</v>
          </cell>
          <cell r="G896">
            <v>-81</v>
          </cell>
          <cell r="H896">
            <v>-81</v>
          </cell>
          <cell r="I896">
            <v>-81</v>
          </cell>
          <cell r="J896">
            <v>-81</v>
          </cell>
          <cell r="K896">
            <v>-81</v>
          </cell>
          <cell r="L896">
            <v>-81</v>
          </cell>
        </row>
        <row r="897">
          <cell r="E897">
            <v>-81</v>
          </cell>
          <cell r="F897">
            <v>-81</v>
          </cell>
          <cell r="G897">
            <v>-81</v>
          </cell>
          <cell r="H897">
            <v>-81</v>
          </cell>
          <cell r="I897">
            <v>-81</v>
          </cell>
          <cell r="J897">
            <v>-81</v>
          </cell>
          <cell r="K897">
            <v>-81</v>
          </cell>
          <cell r="L897">
            <v>-81</v>
          </cell>
        </row>
        <row r="898">
          <cell r="E898">
            <v>-81</v>
          </cell>
          <cell r="F898">
            <v>-81</v>
          </cell>
          <cell r="G898">
            <v>-81</v>
          </cell>
          <cell r="H898">
            <v>-81</v>
          </cell>
          <cell r="I898">
            <v>-81</v>
          </cell>
          <cell r="J898">
            <v>-81</v>
          </cell>
          <cell r="K898">
            <v>-81</v>
          </cell>
          <cell r="L898">
            <v>-81</v>
          </cell>
        </row>
        <row r="899">
          <cell r="E899">
            <v>-81</v>
          </cell>
          <cell r="F899">
            <v>-81</v>
          </cell>
          <cell r="G899">
            <v>-81</v>
          </cell>
          <cell r="H899">
            <v>-81</v>
          </cell>
          <cell r="I899">
            <v>-81</v>
          </cell>
          <cell r="J899">
            <v>-81</v>
          </cell>
          <cell r="K899">
            <v>-81</v>
          </cell>
          <cell r="L899">
            <v>-81</v>
          </cell>
        </row>
        <row r="900">
          <cell r="E900">
            <v>-81</v>
          </cell>
          <cell r="F900">
            <v>-81</v>
          </cell>
          <cell r="G900">
            <v>-81</v>
          </cell>
          <cell r="H900">
            <v>-81</v>
          </cell>
          <cell r="I900">
            <v>-81</v>
          </cell>
          <cell r="J900">
            <v>-81</v>
          </cell>
          <cell r="K900">
            <v>-81</v>
          </cell>
          <cell r="L900">
            <v>-81</v>
          </cell>
        </row>
        <row r="901">
          <cell r="E901">
            <v>-81</v>
          </cell>
          <cell r="F901">
            <v>-81</v>
          </cell>
          <cell r="G901">
            <v>-81</v>
          </cell>
          <cell r="H901">
            <v>-81</v>
          </cell>
          <cell r="I901">
            <v>-81</v>
          </cell>
          <cell r="J901">
            <v>-81</v>
          </cell>
          <cell r="K901">
            <v>-81</v>
          </cell>
          <cell r="L901">
            <v>-81</v>
          </cell>
        </row>
        <row r="902">
          <cell r="E902">
            <v>-81</v>
          </cell>
          <cell r="F902">
            <v>-81</v>
          </cell>
          <cell r="G902">
            <v>-81</v>
          </cell>
          <cell r="H902">
            <v>-81</v>
          </cell>
          <cell r="I902">
            <v>-81</v>
          </cell>
          <cell r="J902">
            <v>-81</v>
          </cell>
          <cell r="K902">
            <v>-81</v>
          </cell>
          <cell r="L902">
            <v>-81</v>
          </cell>
        </row>
        <row r="903">
          <cell r="E903">
            <v>-81</v>
          </cell>
          <cell r="F903">
            <v>-81</v>
          </cell>
          <cell r="G903">
            <v>-81</v>
          </cell>
          <cell r="H903">
            <v>-81</v>
          </cell>
          <cell r="I903">
            <v>-81</v>
          </cell>
          <cell r="J903">
            <v>-81</v>
          </cell>
          <cell r="K903">
            <v>-81</v>
          </cell>
          <cell r="L903">
            <v>-81</v>
          </cell>
        </row>
        <row r="904">
          <cell r="E904">
            <v>-81</v>
          </cell>
          <cell r="F904">
            <v>-81</v>
          </cell>
          <cell r="G904">
            <v>-81</v>
          </cell>
          <cell r="H904">
            <v>-81</v>
          </cell>
          <cell r="I904">
            <v>-81</v>
          </cell>
          <cell r="J904">
            <v>-81</v>
          </cell>
          <cell r="K904">
            <v>-81</v>
          </cell>
          <cell r="L904">
            <v>-81</v>
          </cell>
        </row>
        <row r="905">
          <cell r="E905">
            <v>-81</v>
          </cell>
          <cell r="F905">
            <v>-81</v>
          </cell>
          <cell r="G905">
            <v>-81</v>
          </cell>
          <cell r="H905">
            <v>-81</v>
          </cell>
          <cell r="I905">
            <v>-81</v>
          </cell>
          <cell r="J905">
            <v>-81</v>
          </cell>
          <cell r="K905">
            <v>-81</v>
          </cell>
          <cell r="L905">
            <v>-81</v>
          </cell>
        </row>
        <row r="906">
          <cell r="E906">
            <v>-81</v>
          </cell>
          <cell r="F906">
            <v>-81</v>
          </cell>
          <cell r="G906">
            <v>-81</v>
          </cell>
          <cell r="H906">
            <v>-81</v>
          </cell>
          <cell r="I906">
            <v>-81</v>
          </cell>
          <cell r="J906">
            <v>-81</v>
          </cell>
          <cell r="K906">
            <v>-81</v>
          </cell>
          <cell r="L906">
            <v>-81</v>
          </cell>
        </row>
        <row r="907">
          <cell r="E907">
            <v>-81</v>
          </cell>
          <cell r="F907">
            <v>-81</v>
          </cell>
          <cell r="G907">
            <v>-81</v>
          </cell>
          <cell r="H907">
            <v>-81</v>
          </cell>
          <cell r="I907">
            <v>-81</v>
          </cell>
          <cell r="J907">
            <v>-81</v>
          </cell>
          <cell r="K907">
            <v>-81</v>
          </cell>
          <cell r="L907">
            <v>-81</v>
          </cell>
        </row>
        <row r="908">
          <cell r="E908">
            <v>-81</v>
          </cell>
          <cell r="F908">
            <v>-81</v>
          </cell>
          <cell r="G908">
            <v>-81</v>
          </cell>
          <cell r="H908">
            <v>-81</v>
          </cell>
          <cell r="I908">
            <v>-81</v>
          </cell>
          <cell r="J908">
            <v>-81</v>
          </cell>
          <cell r="K908">
            <v>-81</v>
          </cell>
          <cell r="L908">
            <v>-81</v>
          </cell>
        </row>
        <row r="909">
          <cell r="E909">
            <v>-81</v>
          </cell>
          <cell r="F909">
            <v>-81</v>
          </cell>
          <cell r="G909">
            <v>-81</v>
          </cell>
          <cell r="H909">
            <v>-81</v>
          </cell>
          <cell r="I909">
            <v>-81</v>
          </cell>
          <cell r="J909">
            <v>-81</v>
          </cell>
          <cell r="K909">
            <v>-81</v>
          </cell>
          <cell r="L909">
            <v>-81</v>
          </cell>
        </row>
        <row r="910">
          <cell r="E910">
            <v>-81</v>
          </cell>
          <cell r="F910">
            <v>-81</v>
          </cell>
          <cell r="G910">
            <v>-81</v>
          </cell>
          <cell r="H910">
            <v>-81</v>
          </cell>
          <cell r="I910">
            <v>-81</v>
          </cell>
          <cell r="J910">
            <v>-81</v>
          </cell>
          <cell r="K910">
            <v>-81</v>
          </cell>
          <cell r="L910">
            <v>-81</v>
          </cell>
        </row>
        <row r="911">
          <cell r="E911">
            <v>-81</v>
          </cell>
          <cell r="F911">
            <v>-81</v>
          </cell>
          <cell r="G911">
            <v>-81</v>
          </cell>
          <cell r="H911">
            <v>-81</v>
          </cell>
          <cell r="I911">
            <v>-81</v>
          </cell>
          <cell r="J911">
            <v>-81</v>
          </cell>
          <cell r="K911">
            <v>-81</v>
          </cell>
          <cell r="L911">
            <v>-81</v>
          </cell>
        </row>
        <row r="912">
          <cell r="E912">
            <v>-81</v>
          </cell>
          <cell r="F912">
            <v>-81</v>
          </cell>
          <cell r="G912">
            <v>-81</v>
          </cell>
          <cell r="H912">
            <v>-81</v>
          </cell>
          <cell r="I912">
            <v>-81</v>
          </cell>
          <cell r="J912">
            <v>-81</v>
          </cell>
          <cell r="K912">
            <v>-81</v>
          </cell>
          <cell r="L912">
            <v>-81</v>
          </cell>
        </row>
        <row r="913">
          <cell r="E913">
            <v>-81</v>
          </cell>
          <cell r="F913">
            <v>-81</v>
          </cell>
          <cell r="G913">
            <v>-81</v>
          </cell>
          <cell r="H913">
            <v>-81</v>
          </cell>
          <cell r="I913">
            <v>-81</v>
          </cell>
          <cell r="J913">
            <v>-81</v>
          </cell>
          <cell r="K913">
            <v>-81</v>
          </cell>
          <cell r="L913">
            <v>-81</v>
          </cell>
        </row>
        <row r="914">
          <cell r="E914">
            <v>-81</v>
          </cell>
          <cell r="F914">
            <v>-81</v>
          </cell>
          <cell r="G914">
            <v>-81</v>
          </cell>
          <cell r="H914">
            <v>-81</v>
          </cell>
          <cell r="I914">
            <v>-81</v>
          </cell>
          <cell r="J914">
            <v>-81</v>
          </cell>
          <cell r="K914">
            <v>-81</v>
          </cell>
          <cell r="L914">
            <v>-81</v>
          </cell>
        </row>
        <row r="915">
          <cell r="E915">
            <v>-81</v>
          </cell>
          <cell r="F915">
            <v>-81</v>
          </cell>
          <cell r="G915">
            <v>-81</v>
          </cell>
          <cell r="H915">
            <v>-81</v>
          </cell>
          <cell r="I915">
            <v>-81</v>
          </cell>
          <cell r="J915">
            <v>-81</v>
          </cell>
          <cell r="K915">
            <v>-81</v>
          </cell>
          <cell r="L915">
            <v>-81</v>
          </cell>
        </row>
        <row r="916">
          <cell r="E916">
            <v>-81</v>
          </cell>
          <cell r="F916">
            <v>-81</v>
          </cell>
          <cell r="G916">
            <v>-81</v>
          </cell>
          <cell r="H916">
            <v>-81</v>
          </cell>
          <cell r="I916">
            <v>-81</v>
          </cell>
          <cell r="J916">
            <v>-81</v>
          </cell>
          <cell r="K916">
            <v>-81</v>
          </cell>
          <cell r="L916">
            <v>-81</v>
          </cell>
        </row>
        <row r="917">
          <cell r="E917">
            <v>-81</v>
          </cell>
          <cell r="F917">
            <v>-81</v>
          </cell>
          <cell r="G917">
            <v>-81</v>
          </cell>
          <cell r="H917">
            <v>-81</v>
          </cell>
          <cell r="I917">
            <v>-81</v>
          </cell>
          <cell r="J917">
            <v>-81</v>
          </cell>
          <cell r="K917">
            <v>-81</v>
          </cell>
          <cell r="L917">
            <v>-81</v>
          </cell>
        </row>
        <row r="918">
          <cell r="E918">
            <v>-81</v>
          </cell>
          <cell r="F918">
            <v>-81</v>
          </cell>
          <cell r="G918">
            <v>-81</v>
          </cell>
          <cell r="H918">
            <v>-81</v>
          </cell>
          <cell r="I918">
            <v>-81</v>
          </cell>
          <cell r="J918">
            <v>-81</v>
          </cell>
          <cell r="K918">
            <v>-81</v>
          </cell>
          <cell r="L918">
            <v>-81</v>
          </cell>
        </row>
        <row r="919">
          <cell r="E919">
            <v>-81</v>
          </cell>
          <cell r="F919">
            <v>-81</v>
          </cell>
          <cell r="G919">
            <v>-81</v>
          </cell>
          <cell r="H919">
            <v>-81</v>
          </cell>
          <cell r="I919">
            <v>-81</v>
          </cell>
          <cell r="J919">
            <v>-81</v>
          </cell>
          <cell r="K919">
            <v>-81</v>
          </cell>
          <cell r="L919">
            <v>-81</v>
          </cell>
        </row>
        <row r="920">
          <cell r="E920">
            <v>-81</v>
          </cell>
          <cell r="F920">
            <v>-81</v>
          </cell>
          <cell r="G920">
            <v>-81</v>
          </cell>
          <cell r="H920">
            <v>-81</v>
          </cell>
          <cell r="I920">
            <v>-81</v>
          </cell>
          <cell r="J920">
            <v>-81</v>
          </cell>
          <cell r="K920">
            <v>-81</v>
          </cell>
          <cell r="L920">
            <v>-81</v>
          </cell>
        </row>
        <row r="921">
          <cell r="E921">
            <v>-81</v>
          </cell>
          <cell r="F921">
            <v>-81</v>
          </cell>
          <cell r="G921">
            <v>-81</v>
          </cell>
          <cell r="H921">
            <v>-81</v>
          </cell>
          <cell r="I921">
            <v>-81</v>
          </cell>
          <cell r="J921">
            <v>-81</v>
          </cell>
          <cell r="K921">
            <v>-81</v>
          </cell>
          <cell r="L921">
            <v>-81</v>
          </cell>
        </row>
        <row r="922">
          <cell r="E922">
            <v>-81</v>
          </cell>
          <cell r="F922">
            <v>-81</v>
          </cell>
          <cell r="G922">
            <v>-81</v>
          </cell>
          <cell r="H922">
            <v>-81</v>
          </cell>
          <cell r="I922">
            <v>-81</v>
          </cell>
          <cell r="J922">
            <v>-81</v>
          </cell>
          <cell r="K922">
            <v>-81</v>
          </cell>
          <cell r="L922">
            <v>-81</v>
          </cell>
        </row>
        <row r="923">
          <cell r="E923">
            <v>-81</v>
          </cell>
          <cell r="F923">
            <v>-81</v>
          </cell>
          <cell r="G923">
            <v>-81</v>
          </cell>
          <cell r="H923">
            <v>-81</v>
          </cell>
          <cell r="I923">
            <v>-81</v>
          </cell>
          <cell r="J923">
            <v>-81</v>
          </cell>
          <cell r="K923">
            <v>-81</v>
          </cell>
          <cell r="L923">
            <v>-81</v>
          </cell>
        </row>
        <row r="924">
          <cell r="E924">
            <v>-81</v>
          </cell>
          <cell r="F924">
            <v>-81</v>
          </cell>
          <cell r="G924">
            <v>-81</v>
          </cell>
          <cell r="H924">
            <v>-81</v>
          </cell>
          <cell r="I924">
            <v>-81</v>
          </cell>
          <cell r="J924">
            <v>-81</v>
          </cell>
          <cell r="K924">
            <v>-81</v>
          </cell>
          <cell r="L924">
            <v>-81</v>
          </cell>
        </row>
        <row r="925">
          <cell r="E925">
            <v>-81</v>
          </cell>
          <cell r="F925">
            <v>-81</v>
          </cell>
          <cell r="G925">
            <v>-81</v>
          </cell>
          <cell r="H925">
            <v>-81</v>
          </cell>
          <cell r="I925">
            <v>-81</v>
          </cell>
          <cell r="J925">
            <v>-81</v>
          </cell>
          <cell r="K925">
            <v>-81</v>
          </cell>
          <cell r="L925">
            <v>-81</v>
          </cell>
        </row>
        <row r="926">
          <cell r="E926">
            <v>-81</v>
          </cell>
          <cell r="F926">
            <v>-81</v>
          </cell>
          <cell r="G926">
            <v>-81</v>
          </cell>
          <cell r="H926">
            <v>-81</v>
          </cell>
          <cell r="I926">
            <v>-81</v>
          </cell>
          <cell r="J926">
            <v>-81</v>
          </cell>
          <cell r="K926">
            <v>-81</v>
          </cell>
          <cell r="L926">
            <v>-81</v>
          </cell>
        </row>
        <row r="927">
          <cell r="E927">
            <v>-81</v>
          </cell>
          <cell r="F927">
            <v>-81</v>
          </cell>
          <cell r="G927">
            <v>-81</v>
          </cell>
          <cell r="H927">
            <v>-81</v>
          </cell>
          <cell r="I927">
            <v>-81</v>
          </cell>
          <cell r="J927">
            <v>-81</v>
          </cell>
          <cell r="K927">
            <v>-81</v>
          </cell>
          <cell r="L927">
            <v>-81</v>
          </cell>
        </row>
        <row r="928">
          <cell r="E928">
            <v>-81</v>
          </cell>
          <cell r="F928">
            <v>-81</v>
          </cell>
          <cell r="G928">
            <v>-81</v>
          </cell>
          <cell r="H928">
            <v>-81</v>
          </cell>
          <cell r="I928">
            <v>-81</v>
          </cell>
          <cell r="J928">
            <v>-81</v>
          </cell>
          <cell r="K928">
            <v>-81</v>
          </cell>
          <cell r="L928">
            <v>-81</v>
          </cell>
        </row>
        <row r="929">
          <cell r="E929">
            <v>-81</v>
          </cell>
          <cell r="F929">
            <v>-81</v>
          </cell>
          <cell r="G929">
            <v>-81</v>
          </cell>
          <cell r="H929">
            <v>-81</v>
          </cell>
          <cell r="I929">
            <v>-81</v>
          </cell>
          <cell r="J929">
            <v>-81</v>
          </cell>
          <cell r="K929">
            <v>-81</v>
          </cell>
          <cell r="L929">
            <v>-81</v>
          </cell>
        </row>
        <row r="930">
          <cell r="E930">
            <v>-81</v>
          </cell>
          <cell r="F930">
            <v>-81</v>
          </cell>
          <cell r="G930">
            <v>-81</v>
          </cell>
          <cell r="H930">
            <v>-81</v>
          </cell>
          <cell r="I930">
            <v>-81</v>
          </cell>
          <cell r="J930">
            <v>-81</v>
          </cell>
          <cell r="K930">
            <v>-81</v>
          </cell>
          <cell r="L930">
            <v>-81</v>
          </cell>
        </row>
        <row r="931">
          <cell r="E931">
            <v>-81</v>
          </cell>
          <cell r="F931">
            <v>-81</v>
          </cell>
          <cell r="G931">
            <v>-81</v>
          </cell>
          <cell r="H931">
            <v>-81</v>
          </cell>
          <cell r="I931">
            <v>-81</v>
          </cell>
          <cell r="J931">
            <v>-81</v>
          </cell>
          <cell r="K931">
            <v>-81</v>
          </cell>
          <cell r="L931">
            <v>-81</v>
          </cell>
        </row>
        <row r="932">
          <cell r="E932">
            <v>-81</v>
          </cell>
          <cell r="F932">
            <v>-81</v>
          </cell>
          <cell r="G932">
            <v>-81</v>
          </cell>
          <cell r="H932">
            <v>-81</v>
          </cell>
          <cell r="I932">
            <v>-81</v>
          </cell>
          <cell r="J932">
            <v>-81</v>
          </cell>
          <cell r="K932">
            <v>-81</v>
          </cell>
          <cell r="L932">
            <v>-81</v>
          </cell>
        </row>
        <row r="933">
          <cell r="E933">
            <v>-81</v>
          </cell>
          <cell r="F933">
            <v>-81</v>
          </cell>
          <cell r="G933">
            <v>-81</v>
          </cell>
          <cell r="H933">
            <v>-81</v>
          </cell>
          <cell r="I933">
            <v>-81</v>
          </cell>
          <cell r="J933">
            <v>-81</v>
          </cell>
          <cell r="K933">
            <v>-81</v>
          </cell>
          <cell r="L933">
            <v>-81</v>
          </cell>
        </row>
        <row r="934">
          <cell r="E934">
            <v>-81</v>
          </cell>
          <cell r="F934">
            <v>-81</v>
          </cell>
          <cell r="G934">
            <v>-81</v>
          </cell>
          <cell r="H934">
            <v>-81</v>
          </cell>
          <cell r="I934">
            <v>-81</v>
          </cell>
          <cell r="J934">
            <v>-81</v>
          </cell>
          <cell r="K934">
            <v>-81</v>
          </cell>
          <cell r="L934">
            <v>-81</v>
          </cell>
        </row>
        <row r="935">
          <cell r="E935">
            <v>-81</v>
          </cell>
          <cell r="F935">
            <v>-81</v>
          </cell>
          <cell r="G935">
            <v>-81</v>
          </cell>
          <cell r="H935">
            <v>-81</v>
          </cell>
          <cell r="I935">
            <v>-81</v>
          </cell>
          <cell r="J935">
            <v>-81</v>
          </cell>
          <cell r="K935">
            <v>-81</v>
          </cell>
          <cell r="L935">
            <v>-81</v>
          </cell>
        </row>
        <row r="936">
          <cell r="E936">
            <v>-81</v>
          </cell>
          <cell r="F936">
            <v>-81</v>
          </cell>
          <cell r="G936">
            <v>-81</v>
          </cell>
          <cell r="H936">
            <v>-81</v>
          </cell>
          <cell r="I936">
            <v>-81</v>
          </cell>
          <cell r="J936">
            <v>-81</v>
          </cell>
          <cell r="K936">
            <v>-81</v>
          </cell>
          <cell r="L936">
            <v>-81</v>
          </cell>
        </row>
        <row r="937">
          <cell r="E937">
            <v>-81</v>
          </cell>
          <cell r="F937">
            <v>-81</v>
          </cell>
          <cell r="G937">
            <v>-81</v>
          </cell>
          <cell r="H937">
            <v>-81</v>
          </cell>
          <cell r="I937">
            <v>-81</v>
          </cell>
          <cell r="J937">
            <v>-81</v>
          </cell>
          <cell r="K937">
            <v>-81</v>
          </cell>
          <cell r="L937">
            <v>-81</v>
          </cell>
        </row>
        <row r="938">
          <cell r="E938">
            <v>-81</v>
          </cell>
          <cell r="F938">
            <v>-81</v>
          </cell>
          <cell r="G938">
            <v>-81</v>
          </cell>
          <cell r="H938">
            <v>-81</v>
          </cell>
          <cell r="I938">
            <v>-81</v>
          </cell>
          <cell r="J938">
            <v>-81</v>
          </cell>
          <cell r="K938">
            <v>-81</v>
          </cell>
          <cell r="L938">
            <v>-81</v>
          </cell>
        </row>
        <row r="939">
          <cell r="E939">
            <v>-81</v>
          </cell>
          <cell r="F939">
            <v>-81</v>
          </cell>
          <cell r="G939">
            <v>-81</v>
          </cell>
          <cell r="H939">
            <v>-81</v>
          </cell>
          <cell r="I939">
            <v>-81</v>
          </cell>
          <cell r="J939">
            <v>-81</v>
          </cell>
          <cell r="K939">
            <v>-81</v>
          </cell>
          <cell r="L939">
            <v>-81</v>
          </cell>
        </row>
        <row r="940">
          <cell r="E940">
            <v>-81</v>
          </cell>
          <cell r="F940">
            <v>-81</v>
          </cell>
          <cell r="G940">
            <v>-81</v>
          </cell>
          <cell r="H940">
            <v>-81</v>
          </cell>
          <cell r="I940">
            <v>-81</v>
          </cell>
          <cell r="J940">
            <v>-81</v>
          </cell>
          <cell r="K940">
            <v>-81</v>
          </cell>
          <cell r="L940">
            <v>-81</v>
          </cell>
        </row>
        <row r="941">
          <cell r="E941">
            <v>-81</v>
          </cell>
          <cell r="F941">
            <v>-81</v>
          </cell>
          <cell r="G941">
            <v>-81</v>
          </cell>
          <cell r="H941">
            <v>-81</v>
          </cell>
          <cell r="I941">
            <v>-81</v>
          </cell>
          <cell r="J941">
            <v>-81</v>
          </cell>
          <cell r="K941">
            <v>-81</v>
          </cell>
          <cell r="L941">
            <v>-81</v>
          </cell>
        </row>
        <row r="942">
          <cell r="E942">
            <v>-81</v>
          </cell>
          <cell r="F942">
            <v>-81</v>
          </cell>
          <cell r="G942">
            <v>-81</v>
          </cell>
          <cell r="H942">
            <v>-81</v>
          </cell>
          <cell r="I942">
            <v>-81</v>
          </cell>
          <cell r="J942">
            <v>-81</v>
          </cell>
          <cell r="K942">
            <v>-81</v>
          </cell>
          <cell r="L942">
            <v>-81</v>
          </cell>
        </row>
        <row r="943">
          <cell r="E943">
            <v>-81</v>
          </cell>
          <cell r="F943">
            <v>-81</v>
          </cell>
          <cell r="G943">
            <v>-81</v>
          </cell>
          <cell r="H943">
            <v>-81</v>
          </cell>
          <cell r="I943">
            <v>-81</v>
          </cell>
          <cell r="J943">
            <v>-81</v>
          </cell>
          <cell r="K943">
            <v>-81</v>
          </cell>
          <cell r="L943">
            <v>-81</v>
          </cell>
        </row>
        <row r="944">
          <cell r="E944">
            <v>-81</v>
          </cell>
          <cell r="F944">
            <v>-81</v>
          </cell>
          <cell r="G944">
            <v>-81</v>
          </cell>
          <cell r="H944">
            <v>-81</v>
          </cell>
          <cell r="I944">
            <v>-81</v>
          </cell>
          <cell r="J944">
            <v>-81</v>
          </cell>
          <cell r="K944">
            <v>-81</v>
          </cell>
          <cell r="L944">
            <v>-81</v>
          </cell>
        </row>
        <row r="945">
          <cell r="E945">
            <v>-81</v>
          </cell>
          <cell r="F945">
            <v>-81</v>
          </cell>
          <cell r="G945">
            <v>-81</v>
          </cell>
          <cell r="H945">
            <v>-81</v>
          </cell>
          <cell r="I945">
            <v>-81</v>
          </cell>
          <cell r="J945">
            <v>-81</v>
          </cell>
          <cell r="K945">
            <v>-81</v>
          </cell>
          <cell r="L945">
            <v>-81</v>
          </cell>
        </row>
        <row r="946">
          <cell r="E946">
            <v>-81</v>
          </cell>
          <cell r="F946">
            <v>-81</v>
          </cell>
          <cell r="G946">
            <v>-81</v>
          </cell>
          <cell r="H946">
            <v>-81</v>
          </cell>
          <cell r="I946">
            <v>-81</v>
          </cell>
          <cell r="J946">
            <v>-81</v>
          </cell>
          <cell r="K946">
            <v>-81</v>
          </cell>
          <cell r="L946">
            <v>-81</v>
          </cell>
        </row>
        <row r="947">
          <cell r="E947">
            <v>-81</v>
          </cell>
          <cell r="F947">
            <v>-81</v>
          </cell>
          <cell r="G947">
            <v>-81</v>
          </cell>
          <cell r="H947">
            <v>-81</v>
          </cell>
          <cell r="I947">
            <v>-81</v>
          </cell>
          <cell r="J947">
            <v>-81</v>
          </cell>
          <cell r="K947">
            <v>-81</v>
          </cell>
          <cell r="L947">
            <v>-81</v>
          </cell>
        </row>
        <row r="948">
          <cell r="E948">
            <v>-81</v>
          </cell>
          <cell r="F948">
            <v>-81</v>
          </cell>
          <cell r="G948">
            <v>-81</v>
          </cell>
          <cell r="H948">
            <v>-81</v>
          </cell>
          <cell r="I948">
            <v>-81</v>
          </cell>
          <cell r="J948">
            <v>-81</v>
          </cell>
          <cell r="K948">
            <v>-81</v>
          </cell>
          <cell r="L948">
            <v>-81</v>
          </cell>
        </row>
        <row r="949">
          <cell r="E949">
            <v>-81</v>
          </cell>
          <cell r="F949">
            <v>-81</v>
          </cell>
          <cell r="G949">
            <v>-81</v>
          </cell>
          <cell r="H949">
            <v>-81</v>
          </cell>
          <cell r="I949">
            <v>-81</v>
          </cell>
          <cell r="J949">
            <v>-81</v>
          </cell>
          <cell r="K949">
            <v>-81</v>
          </cell>
          <cell r="L949">
            <v>-81</v>
          </cell>
        </row>
        <row r="950">
          <cell r="E950">
            <v>-81</v>
          </cell>
          <cell r="F950">
            <v>-81</v>
          </cell>
          <cell r="G950">
            <v>-81</v>
          </cell>
          <cell r="H950">
            <v>-81</v>
          </cell>
          <cell r="I950">
            <v>-81</v>
          </cell>
          <cell r="J950">
            <v>-81</v>
          </cell>
          <cell r="K950">
            <v>-81</v>
          </cell>
          <cell r="L950">
            <v>-81</v>
          </cell>
        </row>
        <row r="951">
          <cell r="E951">
            <v>-81</v>
          </cell>
          <cell r="F951">
            <v>-81</v>
          </cell>
          <cell r="G951">
            <v>-81</v>
          </cell>
          <cell r="H951">
            <v>-81</v>
          </cell>
          <cell r="I951">
            <v>-81</v>
          </cell>
          <cell r="J951">
            <v>-81</v>
          </cell>
          <cell r="K951">
            <v>-81</v>
          </cell>
          <cell r="L951">
            <v>-81</v>
          </cell>
        </row>
        <row r="952">
          <cell r="E952">
            <v>-81</v>
          </cell>
          <cell r="F952">
            <v>-81</v>
          </cell>
          <cell r="G952">
            <v>-81</v>
          </cell>
          <cell r="H952">
            <v>-81</v>
          </cell>
          <cell r="I952">
            <v>-81</v>
          </cell>
          <cell r="J952">
            <v>-81</v>
          </cell>
          <cell r="K952">
            <v>-81</v>
          </cell>
          <cell r="L952">
            <v>-81</v>
          </cell>
        </row>
        <row r="953">
          <cell r="E953">
            <v>-81</v>
          </cell>
          <cell r="F953">
            <v>-81</v>
          </cell>
          <cell r="G953">
            <v>-81</v>
          </cell>
          <cell r="H953">
            <v>-81</v>
          </cell>
          <cell r="I953">
            <v>-81</v>
          </cell>
          <cell r="J953">
            <v>-81</v>
          </cell>
          <cell r="K953">
            <v>-81</v>
          </cell>
          <cell r="L953">
            <v>-81</v>
          </cell>
        </row>
        <row r="954">
          <cell r="E954">
            <v>-81</v>
          </cell>
          <cell r="F954">
            <v>-81</v>
          </cell>
          <cell r="G954">
            <v>-81</v>
          </cell>
          <cell r="H954">
            <v>-81</v>
          </cell>
          <cell r="I954">
            <v>-81</v>
          </cell>
          <cell r="J954">
            <v>-81</v>
          </cell>
          <cell r="K954">
            <v>-81</v>
          </cell>
          <cell r="L954">
            <v>-81</v>
          </cell>
        </row>
        <row r="955">
          <cell r="E955">
            <v>-81</v>
          </cell>
          <cell r="F955">
            <v>-81</v>
          </cell>
          <cell r="G955">
            <v>-81</v>
          </cell>
          <cell r="H955">
            <v>-81</v>
          </cell>
          <cell r="I955">
            <v>-81</v>
          </cell>
          <cell r="J955">
            <v>-81</v>
          </cell>
          <cell r="K955">
            <v>-81</v>
          </cell>
          <cell r="L955">
            <v>-81</v>
          </cell>
        </row>
        <row r="956">
          <cell r="E956">
            <v>-81</v>
          </cell>
          <cell r="F956">
            <v>-81</v>
          </cell>
          <cell r="G956">
            <v>-81</v>
          </cell>
          <cell r="H956">
            <v>-81</v>
          </cell>
          <cell r="I956">
            <v>-81</v>
          </cell>
          <cell r="J956">
            <v>-81</v>
          </cell>
          <cell r="K956">
            <v>-81</v>
          </cell>
          <cell r="L956">
            <v>-81</v>
          </cell>
        </row>
        <row r="957">
          <cell r="E957">
            <v>-81</v>
          </cell>
          <cell r="F957">
            <v>-81</v>
          </cell>
          <cell r="G957">
            <v>-81</v>
          </cell>
          <cell r="H957">
            <v>-81</v>
          </cell>
          <cell r="I957">
            <v>-81</v>
          </cell>
          <cell r="J957">
            <v>-81</v>
          </cell>
          <cell r="K957">
            <v>-81</v>
          </cell>
          <cell r="L957">
            <v>-81</v>
          </cell>
        </row>
        <row r="958">
          <cell r="E958">
            <v>-81</v>
          </cell>
          <cell r="F958">
            <v>-81</v>
          </cell>
          <cell r="G958">
            <v>-81</v>
          </cell>
          <cell r="H958">
            <v>-81</v>
          </cell>
          <cell r="I958">
            <v>-81</v>
          </cell>
          <cell r="J958">
            <v>-81</v>
          </cell>
          <cell r="K958">
            <v>-81</v>
          </cell>
          <cell r="L958">
            <v>-81</v>
          </cell>
        </row>
        <row r="959">
          <cell r="E959">
            <v>-81</v>
          </cell>
          <cell r="F959">
            <v>-81</v>
          </cell>
          <cell r="G959">
            <v>-81</v>
          </cell>
          <cell r="H959">
            <v>-81</v>
          </cell>
          <cell r="I959">
            <v>-81</v>
          </cell>
          <cell r="J959">
            <v>-81</v>
          </cell>
          <cell r="K959">
            <v>-81</v>
          </cell>
          <cell r="L959">
            <v>-81</v>
          </cell>
        </row>
        <row r="960">
          <cell r="E960">
            <v>-81</v>
          </cell>
          <cell r="F960">
            <v>-81</v>
          </cell>
          <cell r="G960">
            <v>-81</v>
          </cell>
          <cell r="H960">
            <v>-81</v>
          </cell>
          <cell r="I960">
            <v>-81</v>
          </cell>
          <cell r="J960">
            <v>-81</v>
          </cell>
          <cell r="K960">
            <v>-81</v>
          </cell>
          <cell r="L960">
            <v>-81</v>
          </cell>
        </row>
        <row r="961">
          <cell r="E961">
            <v>-81</v>
          </cell>
          <cell r="F961">
            <v>-81</v>
          </cell>
          <cell r="G961">
            <v>-81</v>
          </cell>
          <cell r="H961">
            <v>-81</v>
          </cell>
          <cell r="I961">
            <v>-81</v>
          </cell>
          <cell r="J961">
            <v>-81</v>
          </cell>
          <cell r="K961">
            <v>-81</v>
          </cell>
          <cell r="L961">
            <v>-81</v>
          </cell>
        </row>
        <row r="962">
          <cell r="E962">
            <v>-81</v>
          </cell>
          <cell r="F962">
            <v>-81</v>
          </cell>
          <cell r="G962">
            <v>-81</v>
          </cell>
          <cell r="H962">
            <v>-81</v>
          </cell>
          <cell r="I962">
            <v>-81</v>
          </cell>
          <cell r="J962">
            <v>-81</v>
          </cell>
          <cell r="K962">
            <v>-81</v>
          </cell>
          <cell r="L962">
            <v>-81</v>
          </cell>
        </row>
        <row r="963">
          <cell r="E963">
            <v>-81</v>
          </cell>
          <cell r="F963">
            <v>-81</v>
          </cell>
          <cell r="G963">
            <v>-81</v>
          </cell>
          <cell r="H963">
            <v>-81</v>
          </cell>
          <cell r="I963">
            <v>-81</v>
          </cell>
          <cell r="J963">
            <v>-81</v>
          </cell>
          <cell r="K963">
            <v>-81</v>
          </cell>
          <cell r="L963">
            <v>-81</v>
          </cell>
        </row>
        <row r="964">
          <cell r="E964">
            <v>-81</v>
          </cell>
          <cell r="F964">
            <v>-81</v>
          </cell>
          <cell r="G964">
            <v>-81</v>
          </cell>
          <cell r="H964">
            <v>-81</v>
          </cell>
          <cell r="I964">
            <v>-81</v>
          </cell>
          <cell r="J964">
            <v>-81</v>
          </cell>
          <cell r="K964">
            <v>-81</v>
          </cell>
          <cell r="L964">
            <v>-81</v>
          </cell>
        </row>
        <row r="965">
          <cell r="E965">
            <v>-81</v>
          </cell>
          <cell r="F965">
            <v>-81</v>
          </cell>
          <cell r="G965">
            <v>-81</v>
          </cell>
          <cell r="H965">
            <v>-81</v>
          </cell>
          <cell r="I965">
            <v>-81</v>
          </cell>
          <cell r="J965">
            <v>-81</v>
          </cell>
          <cell r="K965">
            <v>-81</v>
          </cell>
          <cell r="L965">
            <v>-81</v>
          </cell>
        </row>
        <row r="966">
          <cell r="E966">
            <v>-81</v>
          </cell>
          <cell r="F966">
            <v>-81</v>
          </cell>
          <cell r="G966">
            <v>-81</v>
          </cell>
          <cell r="H966">
            <v>-81</v>
          </cell>
          <cell r="I966">
            <v>-81</v>
          </cell>
          <cell r="J966">
            <v>-81</v>
          </cell>
          <cell r="K966">
            <v>-81</v>
          </cell>
          <cell r="L966">
            <v>-81</v>
          </cell>
        </row>
        <row r="967">
          <cell r="E967">
            <v>-81</v>
          </cell>
          <cell r="F967">
            <v>-81</v>
          </cell>
          <cell r="G967">
            <v>-81</v>
          </cell>
          <cell r="H967">
            <v>-81</v>
          </cell>
          <cell r="I967">
            <v>-81</v>
          </cell>
          <cell r="J967">
            <v>-81</v>
          </cell>
          <cell r="K967">
            <v>-81</v>
          </cell>
          <cell r="L967">
            <v>-81</v>
          </cell>
        </row>
        <row r="968">
          <cell r="E968">
            <v>-81</v>
          </cell>
          <cell r="F968">
            <v>-81</v>
          </cell>
          <cell r="G968">
            <v>-81</v>
          </cell>
          <cell r="H968">
            <v>-81</v>
          </cell>
          <cell r="I968">
            <v>-81</v>
          </cell>
          <cell r="J968">
            <v>-81</v>
          </cell>
          <cell r="K968">
            <v>-81</v>
          </cell>
          <cell r="L968">
            <v>-81</v>
          </cell>
        </row>
        <row r="969">
          <cell r="E969">
            <v>-81</v>
          </cell>
          <cell r="F969">
            <v>-81</v>
          </cell>
          <cell r="G969">
            <v>-81</v>
          </cell>
          <cell r="H969">
            <v>-81</v>
          </cell>
          <cell r="I969">
            <v>-81</v>
          </cell>
          <cell r="J969">
            <v>-81</v>
          </cell>
          <cell r="K969">
            <v>-81</v>
          </cell>
          <cell r="L969">
            <v>-81</v>
          </cell>
        </row>
        <row r="970">
          <cell r="E970">
            <v>-81</v>
          </cell>
          <cell r="F970">
            <v>-81</v>
          </cell>
          <cell r="G970">
            <v>-81</v>
          </cell>
          <cell r="H970">
            <v>-81</v>
          </cell>
          <cell r="I970">
            <v>-81</v>
          </cell>
          <cell r="J970">
            <v>-81</v>
          </cell>
          <cell r="K970">
            <v>-81</v>
          </cell>
          <cell r="L970">
            <v>-81</v>
          </cell>
        </row>
        <row r="971">
          <cell r="E971">
            <v>-81</v>
          </cell>
          <cell r="F971">
            <v>-81</v>
          </cell>
          <cell r="G971">
            <v>-81</v>
          </cell>
          <cell r="H971">
            <v>-81</v>
          </cell>
          <cell r="I971">
            <v>-81</v>
          </cell>
          <cell r="J971">
            <v>-81</v>
          </cell>
          <cell r="K971">
            <v>-81</v>
          </cell>
          <cell r="L971">
            <v>-81</v>
          </cell>
        </row>
        <row r="972">
          <cell r="E972">
            <v>-81</v>
          </cell>
          <cell r="F972">
            <v>-81</v>
          </cell>
          <cell r="G972">
            <v>-81</v>
          </cell>
          <cell r="H972">
            <v>-81</v>
          </cell>
          <cell r="I972">
            <v>-81</v>
          </cell>
          <cell r="J972">
            <v>-81</v>
          </cell>
          <cell r="K972">
            <v>-81</v>
          </cell>
          <cell r="L972">
            <v>-81</v>
          </cell>
        </row>
        <row r="973">
          <cell r="E973">
            <v>-81</v>
          </cell>
          <cell r="F973">
            <v>-81</v>
          </cell>
          <cell r="G973">
            <v>-81</v>
          </cell>
          <cell r="H973">
            <v>-81</v>
          </cell>
          <cell r="I973">
            <v>-81</v>
          </cell>
          <cell r="J973">
            <v>-81</v>
          </cell>
          <cell r="K973">
            <v>-81</v>
          </cell>
          <cell r="L973">
            <v>-81</v>
          </cell>
        </row>
        <row r="974">
          <cell r="E974">
            <v>-81</v>
          </cell>
          <cell r="F974">
            <v>-81</v>
          </cell>
          <cell r="G974">
            <v>-81</v>
          </cell>
          <cell r="H974">
            <v>-81</v>
          </cell>
          <cell r="I974">
            <v>-81</v>
          </cell>
          <cell r="J974">
            <v>-81</v>
          </cell>
          <cell r="K974">
            <v>-81</v>
          </cell>
          <cell r="L974">
            <v>-81</v>
          </cell>
        </row>
        <row r="975">
          <cell r="E975">
            <v>-81</v>
          </cell>
          <cell r="F975">
            <v>-81</v>
          </cell>
          <cell r="G975">
            <v>-81</v>
          </cell>
          <cell r="H975">
            <v>-81</v>
          </cell>
          <cell r="I975">
            <v>-81</v>
          </cell>
          <cell r="J975">
            <v>-81</v>
          </cell>
          <cell r="K975">
            <v>-81</v>
          </cell>
          <cell r="L975">
            <v>-81</v>
          </cell>
        </row>
        <row r="976">
          <cell r="E976">
            <v>-81</v>
          </cell>
          <cell r="F976">
            <v>-81</v>
          </cell>
          <cell r="G976">
            <v>-81</v>
          </cell>
          <cell r="H976">
            <v>-81</v>
          </cell>
          <cell r="I976">
            <v>-81</v>
          </cell>
          <cell r="J976">
            <v>-81</v>
          </cell>
          <cell r="K976">
            <v>-81</v>
          </cell>
          <cell r="L976">
            <v>-81</v>
          </cell>
        </row>
        <row r="977">
          <cell r="E977">
            <v>-81</v>
          </cell>
          <cell r="F977">
            <v>-81</v>
          </cell>
          <cell r="G977">
            <v>-81</v>
          </cell>
          <cell r="H977">
            <v>-81</v>
          </cell>
          <cell r="I977">
            <v>-81</v>
          </cell>
          <cell r="J977">
            <v>-81</v>
          </cell>
          <cell r="K977">
            <v>-81</v>
          </cell>
          <cell r="L977">
            <v>-81</v>
          </cell>
        </row>
        <row r="978">
          <cell r="E978">
            <v>-81</v>
          </cell>
          <cell r="F978">
            <v>-81</v>
          </cell>
          <cell r="G978">
            <v>-81</v>
          </cell>
          <cell r="H978">
            <v>-81</v>
          </cell>
          <cell r="I978">
            <v>-81</v>
          </cell>
          <cell r="J978">
            <v>-81</v>
          </cell>
          <cell r="K978">
            <v>-81</v>
          </cell>
          <cell r="L978">
            <v>-81</v>
          </cell>
        </row>
        <row r="979">
          <cell r="E979">
            <v>-81</v>
          </cell>
          <cell r="F979">
            <v>-81</v>
          </cell>
          <cell r="G979">
            <v>-81</v>
          </cell>
          <cell r="H979">
            <v>-81</v>
          </cell>
          <cell r="I979">
            <v>-81</v>
          </cell>
          <cell r="J979">
            <v>-81</v>
          </cell>
          <cell r="K979">
            <v>-81</v>
          </cell>
          <cell r="L979">
            <v>-81</v>
          </cell>
        </row>
        <row r="980">
          <cell r="E980">
            <v>-81</v>
          </cell>
          <cell r="F980">
            <v>-81</v>
          </cell>
          <cell r="G980">
            <v>-81</v>
          </cell>
          <cell r="H980">
            <v>-81</v>
          </cell>
          <cell r="I980">
            <v>-81</v>
          </cell>
          <cell r="J980">
            <v>-81</v>
          </cell>
          <cell r="K980">
            <v>-81</v>
          </cell>
          <cell r="L980">
            <v>-81</v>
          </cell>
        </row>
        <row r="981">
          <cell r="E981">
            <v>-81</v>
          </cell>
          <cell r="F981">
            <v>-81</v>
          </cell>
          <cell r="G981">
            <v>-81</v>
          </cell>
          <cell r="H981">
            <v>-81</v>
          </cell>
          <cell r="I981">
            <v>-81</v>
          </cell>
          <cell r="J981">
            <v>-81</v>
          </cell>
          <cell r="K981">
            <v>-81</v>
          </cell>
          <cell r="L981">
            <v>-81</v>
          </cell>
        </row>
        <row r="982">
          <cell r="E982">
            <v>-81</v>
          </cell>
          <cell r="F982">
            <v>-81</v>
          </cell>
          <cell r="G982">
            <v>-81</v>
          </cell>
          <cell r="H982">
            <v>-81</v>
          </cell>
          <cell r="I982">
            <v>-81</v>
          </cell>
          <cell r="J982">
            <v>-81</v>
          </cell>
          <cell r="K982">
            <v>-81</v>
          </cell>
          <cell r="L982">
            <v>-81</v>
          </cell>
        </row>
        <row r="983">
          <cell r="E983">
            <v>-81</v>
          </cell>
          <cell r="F983">
            <v>-81</v>
          </cell>
          <cell r="G983">
            <v>-81</v>
          </cell>
          <cell r="H983">
            <v>-81</v>
          </cell>
          <cell r="I983">
            <v>-81</v>
          </cell>
          <cell r="J983">
            <v>-81</v>
          </cell>
          <cell r="K983">
            <v>-81</v>
          </cell>
          <cell r="L983">
            <v>-81</v>
          </cell>
        </row>
        <row r="984">
          <cell r="E984">
            <v>-81</v>
          </cell>
          <cell r="F984">
            <v>-81</v>
          </cell>
          <cell r="G984">
            <v>-81</v>
          </cell>
          <cell r="H984">
            <v>-81</v>
          </cell>
          <cell r="I984">
            <v>-81</v>
          </cell>
          <cell r="J984">
            <v>-81</v>
          </cell>
          <cell r="K984">
            <v>-81</v>
          </cell>
          <cell r="L984">
            <v>-81</v>
          </cell>
        </row>
        <row r="985">
          <cell r="E985">
            <v>-81</v>
          </cell>
          <cell r="F985">
            <v>-81</v>
          </cell>
          <cell r="G985">
            <v>-81</v>
          </cell>
          <cell r="H985">
            <v>-81</v>
          </cell>
          <cell r="I985">
            <v>-81</v>
          </cell>
          <cell r="J985">
            <v>-81</v>
          </cell>
          <cell r="K985">
            <v>-81</v>
          </cell>
          <cell r="L985">
            <v>-81</v>
          </cell>
        </row>
        <row r="986">
          <cell r="E986">
            <v>-81</v>
          </cell>
          <cell r="F986">
            <v>-81</v>
          </cell>
          <cell r="G986">
            <v>-81</v>
          </cell>
          <cell r="H986">
            <v>-81</v>
          </cell>
          <cell r="I986">
            <v>-81</v>
          </cell>
          <cell r="J986">
            <v>-81</v>
          </cell>
          <cell r="K986">
            <v>-81</v>
          </cell>
          <cell r="L986">
            <v>-81</v>
          </cell>
        </row>
        <row r="987">
          <cell r="E987">
            <v>-81</v>
          </cell>
          <cell r="F987">
            <v>-81</v>
          </cell>
          <cell r="G987">
            <v>-81</v>
          </cell>
          <cell r="H987">
            <v>-81</v>
          </cell>
          <cell r="I987">
            <v>-81</v>
          </cell>
          <cell r="J987">
            <v>-81</v>
          </cell>
          <cell r="K987">
            <v>-81</v>
          </cell>
          <cell r="L987">
            <v>-81</v>
          </cell>
        </row>
        <row r="988">
          <cell r="E988">
            <v>-81</v>
          </cell>
          <cell r="F988">
            <v>-81</v>
          </cell>
          <cell r="G988">
            <v>-81</v>
          </cell>
          <cell r="H988">
            <v>-81</v>
          </cell>
          <cell r="I988">
            <v>-81</v>
          </cell>
          <cell r="J988">
            <v>-81</v>
          </cell>
          <cell r="K988">
            <v>-81</v>
          </cell>
          <cell r="L988">
            <v>-81</v>
          </cell>
        </row>
        <row r="989">
          <cell r="E989">
            <v>-81</v>
          </cell>
          <cell r="F989">
            <v>-81</v>
          </cell>
          <cell r="G989">
            <v>-81</v>
          </cell>
          <cell r="H989">
            <v>-81</v>
          </cell>
          <cell r="I989">
            <v>-81</v>
          </cell>
          <cell r="J989">
            <v>-81</v>
          </cell>
          <cell r="K989">
            <v>-81</v>
          </cell>
          <cell r="L989">
            <v>-81</v>
          </cell>
        </row>
        <row r="990">
          <cell r="E990">
            <v>-81</v>
          </cell>
          <cell r="F990">
            <v>-81</v>
          </cell>
          <cell r="G990">
            <v>-81</v>
          </cell>
          <cell r="H990">
            <v>-81</v>
          </cell>
          <cell r="I990">
            <v>-81</v>
          </cell>
          <cell r="J990">
            <v>-81</v>
          </cell>
          <cell r="K990">
            <v>-81</v>
          </cell>
          <cell r="L990">
            <v>-81</v>
          </cell>
        </row>
        <row r="991">
          <cell r="E991">
            <v>-81</v>
          </cell>
          <cell r="F991">
            <v>-81</v>
          </cell>
          <cell r="G991">
            <v>-81</v>
          </cell>
          <cell r="H991">
            <v>-81</v>
          </cell>
          <cell r="I991">
            <v>-81</v>
          </cell>
          <cell r="J991">
            <v>-81</v>
          </cell>
          <cell r="K991">
            <v>-81</v>
          </cell>
          <cell r="L991">
            <v>-81</v>
          </cell>
        </row>
        <row r="992">
          <cell r="E992">
            <v>-81</v>
          </cell>
          <cell r="F992">
            <v>-81</v>
          </cell>
          <cell r="G992">
            <v>-81</v>
          </cell>
          <cell r="H992">
            <v>-81</v>
          </cell>
          <cell r="I992">
            <v>-81</v>
          </cell>
          <cell r="J992">
            <v>-81</v>
          </cell>
          <cell r="K992">
            <v>-81</v>
          </cell>
          <cell r="L992">
            <v>-81</v>
          </cell>
        </row>
        <row r="993">
          <cell r="E993">
            <v>-81</v>
          </cell>
          <cell r="F993">
            <v>-81</v>
          </cell>
          <cell r="G993">
            <v>-81</v>
          </cell>
          <cell r="H993">
            <v>-81</v>
          </cell>
          <cell r="I993">
            <v>-81</v>
          </cell>
          <cell r="J993">
            <v>-81</v>
          </cell>
          <cell r="K993">
            <v>-81</v>
          </cell>
          <cell r="L993">
            <v>-81</v>
          </cell>
        </row>
        <row r="994">
          <cell r="E994">
            <v>-81</v>
          </cell>
          <cell r="F994">
            <v>-81</v>
          </cell>
          <cell r="G994">
            <v>-81</v>
          </cell>
          <cell r="H994">
            <v>-81</v>
          </cell>
          <cell r="I994">
            <v>-81</v>
          </cell>
          <cell r="J994">
            <v>-81</v>
          </cell>
          <cell r="K994">
            <v>-81</v>
          </cell>
          <cell r="L994">
            <v>-81</v>
          </cell>
        </row>
        <row r="995">
          <cell r="E995">
            <v>-81</v>
          </cell>
          <cell r="F995">
            <v>-81</v>
          </cell>
          <cell r="G995">
            <v>-81</v>
          </cell>
          <cell r="H995">
            <v>-81</v>
          </cell>
          <cell r="I995">
            <v>-81</v>
          </cell>
          <cell r="J995">
            <v>-81</v>
          </cell>
          <cell r="K995">
            <v>-81</v>
          </cell>
          <cell r="L995">
            <v>-81</v>
          </cell>
        </row>
        <row r="996">
          <cell r="E996">
            <v>-81</v>
          </cell>
          <cell r="F996">
            <v>-81</v>
          </cell>
          <cell r="G996">
            <v>-81</v>
          </cell>
          <cell r="H996">
            <v>-81</v>
          </cell>
          <cell r="I996">
            <v>-81</v>
          </cell>
          <cell r="J996">
            <v>-81</v>
          </cell>
          <cell r="K996">
            <v>-81</v>
          </cell>
          <cell r="L996">
            <v>-81</v>
          </cell>
        </row>
        <row r="997">
          <cell r="E997">
            <v>-81</v>
          </cell>
          <cell r="F997">
            <v>-81</v>
          </cell>
          <cell r="G997">
            <v>-81</v>
          </cell>
          <cell r="H997">
            <v>-81</v>
          </cell>
          <cell r="I997">
            <v>-81</v>
          </cell>
          <cell r="J997">
            <v>-81</v>
          </cell>
          <cell r="K997">
            <v>-81</v>
          </cell>
          <cell r="L997">
            <v>-81</v>
          </cell>
        </row>
        <row r="998">
          <cell r="E998">
            <v>-81</v>
          </cell>
          <cell r="F998">
            <v>-81</v>
          </cell>
          <cell r="G998">
            <v>-81</v>
          </cell>
          <cell r="H998">
            <v>-81</v>
          </cell>
          <cell r="I998">
            <v>-81</v>
          </cell>
          <cell r="J998">
            <v>-81</v>
          </cell>
          <cell r="K998">
            <v>-81</v>
          </cell>
          <cell r="L998">
            <v>-81</v>
          </cell>
        </row>
        <row r="999">
          <cell r="E999">
            <v>-81</v>
          </cell>
          <cell r="F999">
            <v>-81</v>
          </cell>
          <cell r="G999">
            <v>-81</v>
          </cell>
          <cell r="H999">
            <v>-81</v>
          </cell>
          <cell r="I999">
            <v>-81</v>
          </cell>
          <cell r="J999">
            <v>-81</v>
          </cell>
          <cell r="K999">
            <v>-81</v>
          </cell>
          <cell r="L999">
            <v>-81</v>
          </cell>
        </row>
        <row r="1000">
          <cell r="E1000">
            <v>-81</v>
          </cell>
          <cell r="F1000">
            <v>-81</v>
          </cell>
          <cell r="G1000">
            <v>-81</v>
          </cell>
          <cell r="H1000">
            <v>-81</v>
          </cell>
          <cell r="I1000">
            <v>-81</v>
          </cell>
          <cell r="J1000">
            <v>-81</v>
          </cell>
          <cell r="K1000">
            <v>-81</v>
          </cell>
          <cell r="L1000">
            <v>-81</v>
          </cell>
        </row>
        <row r="1001">
          <cell r="E1001">
            <v>-81</v>
          </cell>
          <cell r="F1001">
            <v>-81</v>
          </cell>
          <cell r="G1001">
            <v>-81</v>
          </cell>
          <cell r="H1001">
            <v>-81</v>
          </cell>
          <cell r="I1001">
            <v>-81</v>
          </cell>
          <cell r="J1001">
            <v>-81</v>
          </cell>
          <cell r="K1001">
            <v>-81</v>
          </cell>
          <cell r="L1001">
            <v>-81</v>
          </cell>
        </row>
        <row r="1002">
          <cell r="E1002">
            <v>-81</v>
          </cell>
          <cell r="F1002">
            <v>-81</v>
          </cell>
          <cell r="G1002">
            <v>-81</v>
          </cell>
          <cell r="H1002">
            <v>-81</v>
          </cell>
          <cell r="I1002">
            <v>-81</v>
          </cell>
          <cell r="J1002">
            <v>-81</v>
          </cell>
          <cell r="K1002">
            <v>-81</v>
          </cell>
          <cell r="L1002">
            <v>-81</v>
          </cell>
        </row>
        <row r="1003">
          <cell r="E1003">
            <v>-81</v>
          </cell>
          <cell r="F1003">
            <v>-81</v>
          </cell>
          <cell r="G1003">
            <v>-81</v>
          </cell>
          <cell r="H1003">
            <v>-81</v>
          </cell>
          <cell r="I1003">
            <v>-81</v>
          </cell>
          <cell r="J1003">
            <v>-81</v>
          </cell>
          <cell r="K1003">
            <v>-81</v>
          </cell>
          <cell r="L1003">
            <v>-81</v>
          </cell>
        </row>
        <row r="1004">
          <cell r="E1004">
            <v>-81</v>
          </cell>
          <cell r="F1004">
            <v>-81</v>
          </cell>
          <cell r="G1004">
            <v>-81</v>
          </cell>
          <cell r="H1004">
            <v>-81</v>
          </cell>
          <cell r="I1004">
            <v>-81</v>
          </cell>
          <cell r="J1004">
            <v>-81</v>
          </cell>
          <cell r="K1004">
            <v>-81</v>
          </cell>
          <cell r="L1004">
            <v>-81</v>
          </cell>
        </row>
        <row r="1005">
          <cell r="E1005">
            <v>-81</v>
          </cell>
          <cell r="F1005">
            <v>-81</v>
          </cell>
          <cell r="G1005">
            <v>-81</v>
          </cell>
          <cell r="H1005">
            <v>-81</v>
          </cell>
          <cell r="I1005">
            <v>-81</v>
          </cell>
          <cell r="J1005">
            <v>-81</v>
          </cell>
          <cell r="K1005">
            <v>-81</v>
          </cell>
          <cell r="L1005">
            <v>-81</v>
          </cell>
        </row>
        <row r="1006">
          <cell r="E1006">
            <v>-81</v>
          </cell>
          <cell r="F1006">
            <v>-81</v>
          </cell>
          <cell r="G1006">
            <v>-81</v>
          </cell>
          <cell r="H1006">
            <v>-81</v>
          </cell>
          <cell r="I1006">
            <v>-81</v>
          </cell>
          <cell r="J1006">
            <v>-81</v>
          </cell>
          <cell r="K1006">
            <v>-81</v>
          </cell>
          <cell r="L1006">
            <v>-81</v>
          </cell>
        </row>
        <row r="1007">
          <cell r="E1007">
            <v>-81</v>
          </cell>
          <cell r="F1007">
            <v>-81</v>
          </cell>
          <cell r="G1007">
            <v>-81</v>
          </cell>
          <cell r="H1007">
            <v>-81</v>
          </cell>
          <cell r="I1007">
            <v>-81</v>
          </cell>
          <cell r="J1007">
            <v>-81</v>
          </cell>
          <cell r="K1007">
            <v>-81</v>
          </cell>
          <cell r="L1007">
            <v>-81</v>
          </cell>
        </row>
        <row r="1008">
          <cell r="E1008">
            <v>-81</v>
          </cell>
          <cell r="F1008">
            <v>-81</v>
          </cell>
          <cell r="G1008">
            <v>-81</v>
          </cell>
          <cell r="H1008">
            <v>-81</v>
          </cell>
          <cell r="I1008">
            <v>-81</v>
          </cell>
          <cell r="J1008">
            <v>-81</v>
          </cell>
          <cell r="K1008">
            <v>-81</v>
          </cell>
          <cell r="L1008">
            <v>-81</v>
          </cell>
        </row>
        <row r="1009">
          <cell r="E1009">
            <v>-81</v>
          </cell>
          <cell r="F1009">
            <v>-81</v>
          </cell>
          <cell r="G1009">
            <v>-81</v>
          </cell>
          <cell r="H1009">
            <v>-81</v>
          </cell>
          <cell r="I1009">
            <v>-81</v>
          </cell>
          <cell r="J1009">
            <v>-81</v>
          </cell>
          <cell r="K1009">
            <v>-81</v>
          </cell>
          <cell r="L1009">
            <v>-81</v>
          </cell>
        </row>
        <row r="1010">
          <cell r="E1010">
            <v>-81</v>
          </cell>
          <cell r="F1010">
            <v>-81</v>
          </cell>
          <cell r="G1010">
            <v>-81</v>
          </cell>
          <cell r="H1010">
            <v>-81</v>
          </cell>
          <cell r="I1010">
            <v>-81</v>
          </cell>
          <cell r="J1010">
            <v>-81</v>
          </cell>
          <cell r="K1010">
            <v>-81</v>
          </cell>
          <cell r="L1010">
            <v>-81</v>
          </cell>
        </row>
        <row r="1011">
          <cell r="E1011">
            <v>-81</v>
          </cell>
          <cell r="F1011">
            <v>-81</v>
          </cell>
          <cell r="G1011">
            <v>-81</v>
          </cell>
          <cell r="H1011">
            <v>-81</v>
          </cell>
          <cell r="I1011">
            <v>-81</v>
          </cell>
          <cell r="J1011">
            <v>-81</v>
          </cell>
          <cell r="K1011">
            <v>-81</v>
          </cell>
          <cell r="L1011">
            <v>-81</v>
          </cell>
        </row>
        <row r="1012">
          <cell r="E1012">
            <v>-81</v>
          </cell>
          <cell r="F1012">
            <v>-81</v>
          </cell>
          <cell r="G1012">
            <v>-81</v>
          </cell>
          <cell r="H1012">
            <v>-81</v>
          </cell>
          <cell r="I1012">
            <v>-81</v>
          </cell>
          <cell r="J1012">
            <v>-81</v>
          </cell>
          <cell r="K1012">
            <v>-81</v>
          </cell>
          <cell r="L1012">
            <v>-81</v>
          </cell>
        </row>
        <row r="1013">
          <cell r="E1013">
            <v>-81</v>
          </cell>
          <cell r="F1013">
            <v>-81</v>
          </cell>
          <cell r="G1013">
            <v>-81</v>
          </cell>
          <cell r="H1013">
            <v>-81</v>
          </cell>
          <cell r="I1013">
            <v>-81</v>
          </cell>
          <cell r="J1013">
            <v>-81</v>
          </cell>
          <cell r="K1013">
            <v>-81</v>
          </cell>
          <cell r="L1013">
            <v>-81</v>
          </cell>
        </row>
        <row r="1014">
          <cell r="E1014">
            <v>-81</v>
          </cell>
          <cell r="F1014">
            <v>-81</v>
          </cell>
          <cell r="G1014">
            <v>-81</v>
          </cell>
          <cell r="H1014">
            <v>-81</v>
          </cell>
          <cell r="I1014">
            <v>-81</v>
          </cell>
          <cell r="J1014">
            <v>-81</v>
          </cell>
          <cell r="K1014">
            <v>-81</v>
          </cell>
          <cell r="L1014">
            <v>-81</v>
          </cell>
        </row>
        <row r="1015">
          <cell r="E1015">
            <v>-81</v>
          </cell>
          <cell r="F1015">
            <v>-81</v>
          </cell>
          <cell r="G1015">
            <v>-81</v>
          </cell>
          <cell r="H1015">
            <v>-81</v>
          </cell>
          <cell r="I1015">
            <v>-81</v>
          </cell>
          <cell r="J1015">
            <v>-81</v>
          </cell>
          <cell r="K1015">
            <v>-81</v>
          </cell>
          <cell r="L1015">
            <v>-81</v>
          </cell>
        </row>
        <row r="1016">
          <cell r="E1016">
            <v>-81</v>
          </cell>
          <cell r="F1016">
            <v>-81</v>
          </cell>
          <cell r="G1016">
            <v>-81</v>
          </cell>
          <cell r="H1016">
            <v>-81</v>
          </cell>
          <cell r="I1016">
            <v>-81</v>
          </cell>
          <cell r="J1016">
            <v>-81</v>
          </cell>
          <cell r="K1016">
            <v>-81</v>
          </cell>
          <cell r="L1016">
            <v>-81</v>
          </cell>
        </row>
        <row r="1017">
          <cell r="E1017">
            <v>-81</v>
          </cell>
          <cell r="F1017">
            <v>-81</v>
          </cell>
          <cell r="G1017">
            <v>-81</v>
          </cell>
          <cell r="H1017">
            <v>-81</v>
          </cell>
          <cell r="I1017">
            <v>-81</v>
          </cell>
          <cell r="J1017">
            <v>-81</v>
          </cell>
          <cell r="K1017">
            <v>-81</v>
          </cell>
          <cell r="L1017">
            <v>-81</v>
          </cell>
        </row>
        <row r="1018">
          <cell r="E1018">
            <v>-81</v>
          </cell>
          <cell r="F1018">
            <v>-81</v>
          </cell>
          <cell r="G1018">
            <v>-81</v>
          </cell>
          <cell r="H1018">
            <v>-81</v>
          </cell>
          <cell r="I1018">
            <v>-81</v>
          </cell>
          <cell r="J1018">
            <v>-81</v>
          </cell>
          <cell r="K1018">
            <v>-81</v>
          </cell>
          <cell r="L1018">
            <v>-81</v>
          </cell>
        </row>
        <row r="1019">
          <cell r="E1019">
            <v>-81</v>
          </cell>
          <cell r="F1019">
            <v>-81</v>
          </cell>
          <cell r="G1019">
            <v>-81</v>
          </cell>
          <cell r="H1019">
            <v>-81</v>
          </cell>
          <cell r="I1019">
            <v>-81</v>
          </cell>
          <cell r="J1019">
            <v>-81</v>
          </cell>
          <cell r="K1019">
            <v>-81</v>
          </cell>
          <cell r="L1019">
            <v>-81</v>
          </cell>
        </row>
        <row r="1020">
          <cell r="E1020">
            <v>-81</v>
          </cell>
          <cell r="F1020">
            <v>-81</v>
          </cell>
          <cell r="G1020">
            <v>-81</v>
          </cell>
          <cell r="H1020">
            <v>-81</v>
          </cell>
          <cell r="I1020">
            <v>-81</v>
          </cell>
          <cell r="J1020">
            <v>-81</v>
          </cell>
          <cell r="K1020">
            <v>-81</v>
          </cell>
          <cell r="L1020">
            <v>-81</v>
          </cell>
        </row>
        <row r="1021">
          <cell r="E1021">
            <v>-81</v>
          </cell>
          <cell r="F1021">
            <v>-81</v>
          </cell>
          <cell r="G1021">
            <v>-81</v>
          </cell>
          <cell r="H1021">
            <v>-81</v>
          </cell>
          <cell r="I1021">
            <v>-81</v>
          </cell>
          <cell r="J1021">
            <v>-81</v>
          </cell>
          <cell r="K1021">
            <v>-81</v>
          </cell>
          <cell r="L1021">
            <v>-81</v>
          </cell>
        </row>
        <row r="1022">
          <cell r="E1022">
            <v>-81</v>
          </cell>
          <cell r="F1022">
            <v>-81</v>
          </cell>
          <cell r="G1022">
            <v>-81</v>
          </cell>
          <cell r="H1022">
            <v>-81</v>
          </cell>
          <cell r="I1022">
            <v>-81</v>
          </cell>
          <cell r="J1022">
            <v>-81</v>
          </cell>
          <cell r="K1022">
            <v>-81</v>
          </cell>
          <cell r="L1022">
            <v>-81</v>
          </cell>
        </row>
        <row r="1023">
          <cell r="E1023">
            <v>-81</v>
          </cell>
          <cell r="F1023">
            <v>-81</v>
          </cell>
          <cell r="G1023">
            <v>-81</v>
          </cell>
          <cell r="H1023">
            <v>-81</v>
          </cell>
          <cell r="I1023">
            <v>-81</v>
          </cell>
          <cell r="J1023">
            <v>-81</v>
          </cell>
          <cell r="K1023">
            <v>-81</v>
          </cell>
          <cell r="L1023">
            <v>-81</v>
          </cell>
        </row>
        <row r="1024">
          <cell r="E1024">
            <v>-81</v>
          </cell>
          <cell r="F1024">
            <v>-81</v>
          </cell>
          <cell r="G1024">
            <v>-81</v>
          </cell>
          <cell r="H1024">
            <v>-81</v>
          </cell>
          <cell r="I1024">
            <v>-81</v>
          </cell>
          <cell r="J1024">
            <v>-81</v>
          </cell>
          <cell r="K1024">
            <v>-81</v>
          </cell>
          <cell r="L1024">
            <v>-81</v>
          </cell>
        </row>
        <row r="1025">
          <cell r="E1025">
            <v>-81</v>
          </cell>
          <cell r="F1025">
            <v>-81</v>
          </cell>
          <cell r="G1025">
            <v>-81</v>
          </cell>
          <cell r="H1025">
            <v>-81</v>
          </cell>
          <cell r="I1025">
            <v>-81</v>
          </cell>
          <cell r="J1025">
            <v>-81</v>
          </cell>
          <cell r="K1025">
            <v>-81</v>
          </cell>
          <cell r="L1025">
            <v>-81</v>
          </cell>
        </row>
        <row r="1026">
          <cell r="E1026">
            <v>-81</v>
          </cell>
          <cell r="F1026">
            <v>-81</v>
          </cell>
          <cell r="G1026">
            <v>-81</v>
          </cell>
          <cell r="H1026">
            <v>-81</v>
          </cell>
          <cell r="I1026">
            <v>-81</v>
          </cell>
          <cell r="J1026">
            <v>-81</v>
          </cell>
          <cell r="K1026">
            <v>-81</v>
          </cell>
          <cell r="L1026">
            <v>-81</v>
          </cell>
        </row>
        <row r="1027">
          <cell r="E1027">
            <v>-81</v>
          </cell>
          <cell r="F1027">
            <v>-81</v>
          </cell>
          <cell r="G1027">
            <v>-81</v>
          </cell>
          <cell r="H1027">
            <v>-81</v>
          </cell>
          <cell r="I1027">
            <v>-81</v>
          </cell>
          <cell r="J1027">
            <v>-81</v>
          </cell>
          <cell r="K1027">
            <v>-81</v>
          </cell>
          <cell r="L1027">
            <v>-81</v>
          </cell>
        </row>
        <row r="1028">
          <cell r="E1028">
            <v>-81</v>
          </cell>
          <cell r="F1028">
            <v>-81</v>
          </cell>
          <cell r="G1028">
            <v>-81</v>
          </cell>
          <cell r="H1028">
            <v>-81</v>
          </cell>
          <cell r="I1028">
            <v>-81</v>
          </cell>
          <cell r="J1028">
            <v>-81</v>
          </cell>
          <cell r="K1028">
            <v>-81</v>
          </cell>
          <cell r="L1028">
            <v>-81</v>
          </cell>
        </row>
        <row r="1029">
          <cell r="E1029">
            <v>-81</v>
          </cell>
          <cell r="F1029">
            <v>-81</v>
          </cell>
          <cell r="G1029">
            <v>-81</v>
          </cell>
          <cell r="H1029">
            <v>-81</v>
          </cell>
          <cell r="I1029">
            <v>-81</v>
          </cell>
          <cell r="J1029">
            <v>-81</v>
          </cell>
          <cell r="K1029">
            <v>-81</v>
          </cell>
          <cell r="L1029">
            <v>-81</v>
          </cell>
        </row>
        <row r="1030">
          <cell r="E1030">
            <v>-81</v>
          </cell>
          <cell r="F1030">
            <v>-81</v>
          </cell>
          <cell r="G1030">
            <v>-81</v>
          </cell>
          <cell r="H1030">
            <v>-81</v>
          </cell>
          <cell r="I1030">
            <v>-81</v>
          </cell>
          <cell r="J1030">
            <v>-81</v>
          </cell>
          <cell r="K1030">
            <v>-81</v>
          </cell>
          <cell r="L1030">
            <v>-81</v>
          </cell>
        </row>
        <row r="1031">
          <cell r="E1031">
            <v>-81</v>
          </cell>
          <cell r="F1031">
            <v>-81</v>
          </cell>
          <cell r="G1031">
            <v>-81</v>
          </cell>
          <cell r="H1031">
            <v>-81</v>
          </cell>
          <cell r="I1031">
            <v>-81</v>
          </cell>
          <cell r="J1031">
            <v>-81</v>
          </cell>
          <cell r="K1031">
            <v>-81</v>
          </cell>
          <cell r="L1031">
            <v>-81</v>
          </cell>
        </row>
        <row r="1032">
          <cell r="E1032">
            <v>-81</v>
          </cell>
          <cell r="F1032">
            <v>-81</v>
          </cell>
          <cell r="G1032">
            <v>-81</v>
          </cell>
          <cell r="H1032">
            <v>-81</v>
          </cell>
          <cell r="I1032">
            <v>-81</v>
          </cell>
          <cell r="J1032">
            <v>-81</v>
          </cell>
          <cell r="K1032">
            <v>-81</v>
          </cell>
          <cell r="L1032">
            <v>-81</v>
          </cell>
        </row>
        <row r="1033">
          <cell r="E1033">
            <v>-81</v>
          </cell>
          <cell r="F1033">
            <v>-81</v>
          </cell>
          <cell r="G1033">
            <v>-81</v>
          </cell>
          <cell r="H1033">
            <v>-81</v>
          </cell>
          <cell r="I1033">
            <v>-81</v>
          </cell>
          <cell r="J1033">
            <v>-81</v>
          </cell>
          <cell r="K1033">
            <v>-81</v>
          </cell>
          <cell r="L1033">
            <v>-81</v>
          </cell>
        </row>
        <row r="1034">
          <cell r="E1034">
            <v>-81</v>
          </cell>
          <cell r="F1034">
            <v>-81</v>
          </cell>
          <cell r="G1034">
            <v>-81</v>
          </cell>
          <cell r="H1034">
            <v>-81</v>
          </cell>
          <cell r="I1034">
            <v>-81</v>
          </cell>
          <cell r="J1034">
            <v>-81</v>
          </cell>
          <cell r="K1034">
            <v>-81</v>
          </cell>
          <cell r="L1034">
            <v>-81</v>
          </cell>
        </row>
        <row r="1035">
          <cell r="E1035">
            <v>-81</v>
          </cell>
          <cell r="F1035">
            <v>-81</v>
          </cell>
          <cell r="G1035">
            <v>-81</v>
          </cell>
          <cell r="H1035">
            <v>-81</v>
          </cell>
          <cell r="I1035">
            <v>-81</v>
          </cell>
          <cell r="J1035">
            <v>-81</v>
          </cell>
          <cell r="K1035">
            <v>-81</v>
          </cell>
          <cell r="L1035">
            <v>-81</v>
          </cell>
        </row>
        <row r="1036">
          <cell r="E1036">
            <v>-81</v>
          </cell>
          <cell r="F1036">
            <v>-81</v>
          </cell>
          <cell r="G1036">
            <v>-81</v>
          </cell>
          <cell r="H1036">
            <v>-81</v>
          </cell>
          <cell r="I1036">
            <v>-81</v>
          </cell>
          <cell r="J1036">
            <v>-81</v>
          </cell>
          <cell r="K1036">
            <v>-81</v>
          </cell>
          <cell r="L1036">
            <v>-81</v>
          </cell>
        </row>
        <row r="1037">
          <cell r="E1037">
            <v>-81</v>
          </cell>
          <cell r="F1037">
            <v>-81</v>
          </cell>
          <cell r="G1037">
            <v>-81</v>
          </cell>
          <cell r="H1037">
            <v>-81</v>
          </cell>
          <cell r="I1037">
            <v>-81</v>
          </cell>
          <cell r="J1037">
            <v>-81</v>
          </cell>
          <cell r="K1037">
            <v>-81</v>
          </cell>
          <cell r="L1037">
            <v>-81</v>
          </cell>
        </row>
        <row r="1038">
          <cell r="E1038">
            <v>-81</v>
          </cell>
          <cell r="F1038">
            <v>-81</v>
          </cell>
          <cell r="G1038">
            <v>-81</v>
          </cell>
          <cell r="H1038">
            <v>-81</v>
          </cell>
          <cell r="I1038">
            <v>-81</v>
          </cell>
          <cell r="J1038">
            <v>-81</v>
          </cell>
          <cell r="K1038">
            <v>-81</v>
          </cell>
          <cell r="L1038">
            <v>-81</v>
          </cell>
        </row>
        <row r="1039">
          <cell r="E1039">
            <v>-81</v>
          </cell>
          <cell r="F1039">
            <v>-81</v>
          </cell>
          <cell r="G1039">
            <v>-81</v>
          </cell>
          <cell r="H1039">
            <v>-81</v>
          </cell>
          <cell r="I1039">
            <v>-81</v>
          </cell>
          <cell r="J1039">
            <v>-81</v>
          </cell>
          <cell r="K1039">
            <v>-81</v>
          </cell>
          <cell r="L1039">
            <v>-81</v>
          </cell>
        </row>
        <row r="1040">
          <cell r="E1040">
            <v>-81</v>
          </cell>
          <cell r="F1040">
            <v>-81</v>
          </cell>
          <cell r="G1040">
            <v>-81</v>
          </cell>
          <cell r="H1040">
            <v>-81</v>
          </cell>
          <cell r="I1040">
            <v>-81</v>
          </cell>
          <cell r="J1040">
            <v>-81</v>
          </cell>
          <cell r="K1040">
            <v>-81</v>
          </cell>
          <cell r="L1040">
            <v>-81</v>
          </cell>
        </row>
        <row r="1041">
          <cell r="E1041">
            <v>-81</v>
          </cell>
          <cell r="F1041">
            <v>-81</v>
          </cell>
          <cell r="G1041">
            <v>-81</v>
          </cell>
          <cell r="H1041">
            <v>-81</v>
          </cell>
          <cell r="I1041">
            <v>-81</v>
          </cell>
          <cell r="J1041">
            <v>-81</v>
          </cell>
          <cell r="K1041">
            <v>-81</v>
          </cell>
          <cell r="L1041">
            <v>-81</v>
          </cell>
        </row>
        <row r="1042">
          <cell r="E1042">
            <v>-81</v>
          </cell>
          <cell r="F1042">
            <v>-81</v>
          </cell>
          <cell r="G1042">
            <v>-81</v>
          </cell>
          <cell r="H1042">
            <v>-81</v>
          </cell>
          <cell r="I1042">
            <v>-81</v>
          </cell>
          <cell r="J1042">
            <v>-81</v>
          </cell>
          <cell r="K1042">
            <v>-81</v>
          </cell>
          <cell r="L1042">
            <v>-81</v>
          </cell>
        </row>
        <row r="1043">
          <cell r="E1043">
            <v>-81</v>
          </cell>
          <cell r="F1043">
            <v>-81</v>
          </cell>
          <cell r="G1043">
            <v>-81</v>
          </cell>
          <cell r="H1043">
            <v>-81</v>
          </cell>
          <cell r="I1043">
            <v>-81</v>
          </cell>
          <cell r="J1043">
            <v>-81</v>
          </cell>
          <cell r="K1043">
            <v>-81</v>
          </cell>
          <cell r="L1043">
            <v>-81</v>
          </cell>
        </row>
        <row r="1044">
          <cell r="E1044">
            <v>-81</v>
          </cell>
          <cell r="F1044">
            <v>-81</v>
          </cell>
          <cell r="G1044">
            <v>-81</v>
          </cell>
          <cell r="H1044">
            <v>-81</v>
          </cell>
          <cell r="I1044">
            <v>-81</v>
          </cell>
          <cell r="J1044">
            <v>-81</v>
          </cell>
          <cell r="K1044">
            <v>-81</v>
          </cell>
          <cell r="L1044">
            <v>-81</v>
          </cell>
        </row>
        <row r="1045">
          <cell r="E1045">
            <v>-81</v>
          </cell>
          <cell r="F1045">
            <v>-81</v>
          </cell>
          <cell r="G1045">
            <v>-81</v>
          </cell>
          <cell r="H1045">
            <v>-81</v>
          </cell>
          <cell r="I1045">
            <v>-81</v>
          </cell>
          <cell r="J1045">
            <v>-81</v>
          </cell>
          <cell r="K1045">
            <v>-81</v>
          </cell>
          <cell r="L1045">
            <v>-81</v>
          </cell>
        </row>
        <row r="1046">
          <cell r="E1046">
            <v>-81</v>
          </cell>
          <cell r="F1046">
            <v>-81</v>
          </cell>
          <cell r="G1046">
            <v>-81</v>
          </cell>
          <cell r="H1046">
            <v>-81</v>
          </cell>
          <cell r="I1046">
            <v>-81</v>
          </cell>
          <cell r="J1046">
            <v>-81</v>
          </cell>
          <cell r="K1046">
            <v>-81</v>
          </cell>
          <cell r="L1046">
            <v>-81</v>
          </cell>
        </row>
        <row r="1047">
          <cell r="E1047">
            <v>-81</v>
          </cell>
          <cell r="F1047">
            <v>-81</v>
          </cell>
          <cell r="G1047">
            <v>-81</v>
          </cell>
          <cell r="H1047">
            <v>-81</v>
          </cell>
          <cell r="I1047">
            <v>-81</v>
          </cell>
          <cell r="J1047">
            <v>-81</v>
          </cell>
          <cell r="K1047">
            <v>-81</v>
          </cell>
          <cell r="L1047">
            <v>-81</v>
          </cell>
        </row>
        <row r="1048">
          <cell r="E1048">
            <v>-81</v>
          </cell>
          <cell r="F1048">
            <v>-81</v>
          </cell>
          <cell r="G1048">
            <v>-81</v>
          </cell>
          <cell r="H1048">
            <v>-81</v>
          </cell>
          <cell r="I1048">
            <v>-81</v>
          </cell>
          <cell r="J1048">
            <v>-81</v>
          </cell>
          <cell r="K1048">
            <v>-81</v>
          </cell>
          <cell r="L1048">
            <v>-81</v>
          </cell>
        </row>
        <row r="1049">
          <cell r="E1049">
            <v>-81</v>
          </cell>
          <cell r="F1049">
            <v>-81</v>
          </cell>
          <cell r="G1049">
            <v>-81</v>
          </cell>
          <cell r="H1049">
            <v>-81</v>
          </cell>
          <cell r="I1049">
            <v>-81</v>
          </cell>
          <cell r="J1049">
            <v>-81</v>
          </cell>
          <cell r="K1049">
            <v>-81</v>
          </cell>
          <cell r="L1049">
            <v>-81</v>
          </cell>
        </row>
        <row r="1050">
          <cell r="E1050">
            <v>-81</v>
          </cell>
          <cell r="F1050">
            <v>-81</v>
          </cell>
          <cell r="G1050">
            <v>-81</v>
          </cell>
          <cell r="H1050">
            <v>-81</v>
          </cell>
          <cell r="I1050">
            <v>-81</v>
          </cell>
          <cell r="J1050">
            <v>-81</v>
          </cell>
          <cell r="K1050">
            <v>-81</v>
          </cell>
          <cell r="L1050">
            <v>-81</v>
          </cell>
        </row>
        <row r="1051">
          <cell r="E1051">
            <v>-81</v>
          </cell>
          <cell r="F1051">
            <v>-81</v>
          </cell>
          <cell r="G1051">
            <v>-81</v>
          </cell>
          <cell r="H1051">
            <v>-81</v>
          </cell>
          <cell r="I1051">
            <v>-81</v>
          </cell>
          <cell r="J1051">
            <v>-81</v>
          </cell>
          <cell r="K1051">
            <v>-81</v>
          </cell>
          <cell r="L1051">
            <v>-81</v>
          </cell>
        </row>
        <row r="1052">
          <cell r="E1052">
            <v>-81</v>
          </cell>
          <cell r="F1052">
            <v>-81</v>
          </cell>
          <cell r="G1052">
            <v>-81</v>
          </cell>
          <cell r="H1052">
            <v>-81</v>
          </cell>
          <cell r="I1052">
            <v>-81</v>
          </cell>
          <cell r="J1052">
            <v>-81</v>
          </cell>
          <cell r="K1052">
            <v>-81</v>
          </cell>
          <cell r="L1052">
            <v>-81</v>
          </cell>
        </row>
        <row r="1053">
          <cell r="E1053">
            <v>-81</v>
          </cell>
          <cell r="F1053">
            <v>-81</v>
          </cell>
          <cell r="G1053">
            <v>-81</v>
          </cell>
          <cell r="H1053">
            <v>-81</v>
          </cell>
          <cell r="I1053">
            <v>-81</v>
          </cell>
          <cell r="J1053">
            <v>-81</v>
          </cell>
          <cell r="K1053">
            <v>-81</v>
          </cell>
          <cell r="L1053">
            <v>-81</v>
          </cell>
        </row>
        <row r="1054">
          <cell r="E1054">
            <v>-81</v>
          </cell>
          <cell r="F1054">
            <v>-81</v>
          </cell>
          <cell r="G1054">
            <v>-81</v>
          </cell>
          <cell r="H1054">
            <v>-81</v>
          </cell>
          <cell r="I1054">
            <v>-81</v>
          </cell>
          <cell r="J1054">
            <v>-81</v>
          </cell>
          <cell r="K1054">
            <v>-81</v>
          </cell>
          <cell r="L1054">
            <v>-81</v>
          </cell>
        </row>
        <row r="1055">
          <cell r="E1055">
            <v>-81</v>
          </cell>
          <cell r="F1055">
            <v>-81</v>
          </cell>
          <cell r="G1055">
            <v>-81</v>
          </cell>
          <cell r="H1055">
            <v>-81</v>
          </cell>
          <cell r="I1055">
            <v>-81</v>
          </cell>
          <cell r="J1055">
            <v>-81</v>
          </cell>
          <cell r="K1055">
            <v>-81</v>
          </cell>
          <cell r="L1055">
            <v>-81</v>
          </cell>
        </row>
        <row r="1056">
          <cell r="E1056">
            <v>-81</v>
          </cell>
          <cell r="F1056">
            <v>-81</v>
          </cell>
          <cell r="G1056">
            <v>-81</v>
          </cell>
          <cell r="H1056">
            <v>-81</v>
          </cell>
          <cell r="I1056">
            <v>-81</v>
          </cell>
          <cell r="J1056">
            <v>-81</v>
          </cell>
          <cell r="K1056">
            <v>-81</v>
          </cell>
          <cell r="L1056">
            <v>-81</v>
          </cell>
        </row>
        <row r="1057">
          <cell r="E1057">
            <v>-81</v>
          </cell>
          <cell r="F1057">
            <v>-81</v>
          </cell>
          <cell r="G1057">
            <v>-81</v>
          </cell>
          <cell r="H1057">
            <v>-81</v>
          </cell>
          <cell r="I1057">
            <v>-81</v>
          </cell>
          <cell r="J1057">
            <v>-81</v>
          </cell>
          <cell r="K1057">
            <v>-81</v>
          </cell>
          <cell r="L1057">
            <v>-81</v>
          </cell>
        </row>
        <row r="1058">
          <cell r="E1058">
            <v>-81</v>
          </cell>
          <cell r="F1058">
            <v>-81</v>
          </cell>
          <cell r="G1058">
            <v>-81</v>
          </cell>
          <cell r="H1058">
            <v>-81</v>
          </cell>
          <cell r="I1058">
            <v>-81</v>
          </cell>
          <cell r="J1058">
            <v>-81</v>
          </cell>
          <cell r="K1058">
            <v>-81</v>
          </cell>
          <cell r="L1058">
            <v>-81</v>
          </cell>
        </row>
        <row r="1059">
          <cell r="E1059">
            <v>-81</v>
          </cell>
          <cell r="F1059">
            <v>-81</v>
          </cell>
          <cell r="G1059">
            <v>-81</v>
          </cell>
          <cell r="H1059">
            <v>-81</v>
          </cell>
          <cell r="I1059">
            <v>-81</v>
          </cell>
          <cell r="J1059">
            <v>-81</v>
          </cell>
          <cell r="K1059">
            <v>-81</v>
          </cell>
          <cell r="L1059">
            <v>-81</v>
          </cell>
        </row>
        <row r="1060">
          <cell r="E1060">
            <v>-81</v>
          </cell>
          <cell r="F1060">
            <v>-81</v>
          </cell>
          <cell r="G1060">
            <v>-81</v>
          </cell>
          <cell r="H1060">
            <v>-81</v>
          </cell>
          <cell r="I1060">
            <v>-81</v>
          </cell>
          <cell r="J1060">
            <v>-81</v>
          </cell>
          <cell r="K1060">
            <v>-81</v>
          </cell>
          <cell r="L1060">
            <v>-81</v>
          </cell>
        </row>
        <row r="1061">
          <cell r="E1061">
            <v>-81</v>
          </cell>
          <cell r="F1061">
            <v>-81</v>
          </cell>
          <cell r="G1061">
            <v>-81</v>
          </cell>
          <cell r="H1061">
            <v>-81</v>
          </cell>
          <cell r="I1061">
            <v>-81</v>
          </cell>
          <cell r="J1061">
            <v>-81</v>
          </cell>
          <cell r="K1061">
            <v>-81</v>
          </cell>
          <cell r="L1061">
            <v>-81</v>
          </cell>
        </row>
        <row r="1062">
          <cell r="E1062">
            <v>-81</v>
          </cell>
          <cell r="F1062">
            <v>-81</v>
          </cell>
          <cell r="G1062">
            <v>-81</v>
          </cell>
          <cell r="H1062">
            <v>-81</v>
          </cell>
          <cell r="I1062">
            <v>-81</v>
          </cell>
          <cell r="J1062">
            <v>-81</v>
          </cell>
          <cell r="K1062">
            <v>-81</v>
          </cell>
          <cell r="L1062">
            <v>-81</v>
          </cell>
        </row>
        <row r="1063">
          <cell r="E1063">
            <v>-81</v>
          </cell>
          <cell r="F1063">
            <v>-81</v>
          </cell>
          <cell r="G1063">
            <v>-81</v>
          </cell>
          <cell r="H1063">
            <v>-81</v>
          </cell>
          <cell r="I1063">
            <v>-81</v>
          </cell>
          <cell r="J1063">
            <v>-81</v>
          </cell>
          <cell r="K1063">
            <v>-81</v>
          </cell>
          <cell r="L1063">
            <v>-81</v>
          </cell>
        </row>
        <row r="1064">
          <cell r="E1064">
            <v>-81</v>
          </cell>
          <cell r="F1064">
            <v>-81</v>
          </cell>
          <cell r="G1064">
            <v>-81</v>
          </cell>
          <cell r="H1064">
            <v>-81</v>
          </cell>
          <cell r="I1064">
            <v>-81</v>
          </cell>
          <cell r="J1064">
            <v>-81</v>
          </cell>
          <cell r="K1064">
            <v>-81</v>
          </cell>
          <cell r="L1064">
            <v>-81</v>
          </cell>
        </row>
        <row r="1065">
          <cell r="E1065">
            <v>-81</v>
          </cell>
          <cell r="F1065">
            <v>-81</v>
          </cell>
          <cell r="G1065">
            <v>-81</v>
          </cell>
          <cell r="H1065">
            <v>-81</v>
          </cell>
          <cell r="I1065">
            <v>-81</v>
          </cell>
          <cell r="J1065">
            <v>-81</v>
          </cell>
          <cell r="K1065">
            <v>-81</v>
          </cell>
          <cell r="L1065">
            <v>-81</v>
          </cell>
        </row>
        <row r="1066">
          <cell r="E1066">
            <v>-81</v>
          </cell>
          <cell r="F1066">
            <v>-81</v>
          </cell>
          <cell r="G1066">
            <v>-81</v>
          </cell>
          <cell r="H1066">
            <v>-81</v>
          </cell>
          <cell r="I1066">
            <v>-81</v>
          </cell>
          <cell r="J1066">
            <v>-81</v>
          </cell>
          <cell r="K1066">
            <v>-81</v>
          </cell>
          <cell r="L1066">
            <v>-81</v>
          </cell>
        </row>
        <row r="1067">
          <cell r="E1067">
            <v>-81</v>
          </cell>
          <cell r="F1067">
            <v>-81</v>
          </cell>
          <cell r="G1067">
            <v>-81</v>
          </cell>
          <cell r="H1067">
            <v>-81</v>
          </cell>
          <cell r="I1067">
            <v>-81</v>
          </cell>
          <cell r="J1067">
            <v>-81</v>
          </cell>
          <cell r="K1067">
            <v>-81</v>
          </cell>
          <cell r="L1067">
            <v>-81</v>
          </cell>
        </row>
        <row r="1068">
          <cell r="E1068">
            <v>-81</v>
          </cell>
          <cell r="F1068">
            <v>-81</v>
          </cell>
          <cell r="G1068">
            <v>-81</v>
          </cell>
          <cell r="H1068">
            <v>-81</v>
          </cell>
          <cell r="I1068">
            <v>-81</v>
          </cell>
          <cell r="J1068">
            <v>-81</v>
          </cell>
          <cell r="K1068">
            <v>-81</v>
          </cell>
          <cell r="L1068">
            <v>-81</v>
          </cell>
        </row>
        <row r="1069">
          <cell r="E1069">
            <v>-81</v>
          </cell>
          <cell r="F1069">
            <v>-81</v>
          </cell>
          <cell r="G1069">
            <v>-81</v>
          </cell>
          <cell r="H1069">
            <v>-81</v>
          </cell>
          <cell r="I1069">
            <v>-81</v>
          </cell>
          <cell r="J1069">
            <v>-81</v>
          </cell>
          <cell r="K1069">
            <v>-81</v>
          </cell>
          <cell r="L1069">
            <v>-81</v>
          </cell>
        </row>
        <row r="1070">
          <cell r="E1070">
            <v>-81</v>
          </cell>
          <cell r="F1070">
            <v>-81</v>
          </cell>
          <cell r="G1070">
            <v>-81</v>
          </cell>
          <cell r="H1070">
            <v>-81</v>
          </cell>
          <cell r="I1070">
            <v>-81</v>
          </cell>
          <cell r="J1070">
            <v>-81</v>
          </cell>
          <cell r="K1070">
            <v>-81</v>
          </cell>
          <cell r="L1070">
            <v>-81</v>
          </cell>
        </row>
        <row r="1071">
          <cell r="E1071">
            <v>-81</v>
          </cell>
          <cell r="F1071">
            <v>-81</v>
          </cell>
          <cell r="G1071">
            <v>-81</v>
          </cell>
          <cell r="H1071">
            <v>-81</v>
          </cell>
          <cell r="I1071">
            <v>-81</v>
          </cell>
          <cell r="J1071">
            <v>-81</v>
          </cell>
          <cell r="K1071">
            <v>-81</v>
          </cell>
          <cell r="L1071">
            <v>-81</v>
          </cell>
        </row>
        <row r="1072">
          <cell r="E1072">
            <v>-81</v>
          </cell>
          <cell r="F1072">
            <v>-81</v>
          </cell>
          <cell r="G1072">
            <v>-81</v>
          </cell>
          <cell r="H1072">
            <v>-81</v>
          </cell>
          <cell r="I1072">
            <v>-81</v>
          </cell>
          <cell r="J1072">
            <v>-81</v>
          </cell>
          <cell r="K1072">
            <v>-81</v>
          </cell>
          <cell r="L1072">
            <v>-81</v>
          </cell>
        </row>
        <row r="1073">
          <cell r="E1073">
            <v>-81</v>
          </cell>
          <cell r="F1073">
            <v>-81</v>
          </cell>
          <cell r="G1073">
            <v>-81</v>
          </cell>
          <cell r="H1073">
            <v>-81</v>
          </cell>
          <cell r="I1073">
            <v>-81</v>
          </cell>
          <cell r="J1073">
            <v>-81</v>
          </cell>
          <cell r="K1073">
            <v>-81</v>
          </cell>
          <cell r="L1073">
            <v>-81</v>
          </cell>
        </row>
        <row r="1074">
          <cell r="E1074">
            <v>-81</v>
          </cell>
          <cell r="F1074">
            <v>-81</v>
          </cell>
          <cell r="G1074">
            <v>-81</v>
          </cell>
          <cell r="H1074">
            <v>-81</v>
          </cell>
          <cell r="I1074">
            <v>-81</v>
          </cell>
          <cell r="J1074">
            <v>-81</v>
          </cell>
          <cell r="K1074">
            <v>-81</v>
          </cell>
          <cell r="L1074">
            <v>-81</v>
          </cell>
        </row>
        <row r="1075">
          <cell r="E1075">
            <v>-81</v>
          </cell>
          <cell r="F1075">
            <v>-81</v>
          </cell>
          <cell r="G1075">
            <v>-81</v>
          </cell>
          <cell r="H1075">
            <v>-81</v>
          </cell>
          <cell r="I1075">
            <v>-81</v>
          </cell>
          <cell r="J1075">
            <v>-81</v>
          </cell>
          <cell r="K1075">
            <v>-81</v>
          </cell>
          <cell r="L1075">
            <v>-81</v>
          </cell>
        </row>
        <row r="1076">
          <cell r="E1076">
            <v>-81</v>
          </cell>
          <cell r="F1076">
            <v>-81</v>
          </cell>
          <cell r="G1076">
            <v>-81</v>
          </cell>
          <cell r="H1076">
            <v>-81</v>
          </cell>
          <cell r="I1076">
            <v>-81</v>
          </cell>
          <cell r="J1076">
            <v>-81</v>
          </cell>
          <cell r="K1076">
            <v>-81</v>
          </cell>
          <cell r="L1076">
            <v>-81</v>
          </cell>
        </row>
        <row r="1077">
          <cell r="E1077">
            <v>-81</v>
          </cell>
          <cell r="F1077">
            <v>-81</v>
          </cell>
          <cell r="G1077">
            <v>-81</v>
          </cell>
          <cell r="H1077">
            <v>-81</v>
          </cell>
          <cell r="I1077">
            <v>-81</v>
          </cell>
          <cell r="J1077">
            <v>-81</v>
          </cell>
          <cell r="K1077">
            <v>-81</v>
          </cell>
          <cell r="L1077">
            <v>-81</v>
          </cell>
        </row>
        <row r="1078">
          <cell r="E1078">
            <v>-81</v>
          </cell>
          <cell r="F1078">
            <v>-81</v>
          </cell>
          <cell r="G1078">
            <v>-81</v>
          </cell>
          <cell r="H1078">
            <v>-81</v>
          </cell>
          <cell r="I1078">
            <v>-81</v>
          </cell>
          <cell r="J1078">
            <v>-81</v>
          </cell>
          <cell r="K1078">
            <v>-81</v>
          </cell>
          <cell r="L1078">
            <v>-81</v>
          </cell>
        </row>
        <row r="1079">
          <cell r="E1079">
            <v>-81</v>
          </cell>
          <cell r="F1079">
            <v>-81</v>
          </cell>
          <cell r="G1079">
            <v>-81</v>
          </cell>
          <cell r="H1079">
            <v>-81</v>
          </cell>
          <cell r="I1079">
            <v>-81</v>
          </cell>
          <cell r="J1079">
            <v>-81</v>
          </cell>
          <cell r="K1079">
            <v>-81</v>
          </cell>
          <cell r="L1079">
            <v>-81</v>
          </cell>
        </row>
        <row r="1080">
          <cell r="E1080">
            <v>-81</v>
          </cell>
          <cell r="F1080">
            <v>-81</v>
          </cell>
          <cell r="G1080">
            <v>-81</v>
          </cell>
          <cell r="H1080">
            <v>-81</v>
          </cell>
          <cell r="I1080">
            <v>-81</v>
          </cell>
          <cell r="J1080">
            <v>-81</v>
          </cell>
          <cell r="K1080">
            <v>-81</v>
          </cell>
          <cell r="L1080">
            <v>-81</v>
          </cell>
        </row>
        <row r="1081">
          <cell r="E1081">
            <v>-81</v>
          </cell>
          <cell r="F1081">
            <v>-81</v>
          </cell>
          <cell r="G1081">
            <v>-81</v>
          </cell>
          <cell r="H1081">
            <v>-81</v>
          </cell>
          <cell r="I1081">
            <v>-81</v>
          </cell>
          <cell r="J1081">
            <v>-81</v>
          </cell>
          <cell r="K1081">
            <v>-81</v>
          </cell>
          <cell r="L1081">
            <v>-81</v>
          </cell>
        </row>
        <row r="1082">
          <cell r="E1082">
            <v>-81</v>
          </cell>
          <cell r="F1082">
            <v>-81</v>
          </cell>
          <cell r="G1082">
            <v>-81</v>
          </cell>
          <cell r="H1082">
            <v>-81</v>
          </cell>
          <cell r="I1082">
            <v>-81</v>
          </cell>
          <cell r="J1082">
            <v>-81</v>
          </cell>
          <cell r="K1082">
            <v>-81</v>
          </cell>
          <cell r="L1082">
            <v>-81</v>
          </cell>
        </row>
        <row r="1083">
          <cell r="E1083">
            <v>-81</v>
          </cell>
          <cell r="F1083">
            <v>-81</v>
          </cell>
          <cell r="G1083">
            <v>-81</v>
          </cell>
          <cell r="H1083">
            <v>-81</v>
          </cell>
          <cell r="I1083">
            <v>-81</v>
          </cell>
          <cell r="J1083">
            <v>-81</v>
          </cell>
          <cell r="K1083">
            <v>-81</v>
          </cell>
          <cell r="L1083">
            <v>-81</v>
          </cell>
        </row>
        <row r="1084">
          <cell r="E1084">
            <v>-81</v>
          </cell>
          <cell r="F1084">
            <v>-81</v>
          </cell>
          <cell r="G1084">
            <v>-81</v>
          </cell>
          <cell r="H1084">
            <v>-81</v>
          </cell>
          <cell r="I1084">
            <v>-81</v>
          </cell>
          <cell r="J1084">
            <v>-81</v>
          </cell>
          <cell r="K1084">
            <v>-81</v>
          </cell>
          <cell r="L1084">
            <v>-81</v>
          </cell>
        </row>
        <row r="1085">
          <cell r="E1085">
            <v>-81</v>
          </cell>
          <cell r="F1085">
            <v>-81</v>
          </cell>
          <cell r="G1085">
            <v>-81</v>
          </cell>
          <cell r="H1085">
            <v>-81</v>
          </cell>
          <cell r="I1085">
            <v>-81</v>
          </cell>
          <cell r="J1085">
            <v>-81</v>
          </cell>
          <cell r="K1085">
            <v>-81</v>
          </cell>
          <cell r="L1085">
            <v>-81</v>
          </cell>
        </row>
        <row r="1086">
          <cell r="E1086">
            <v>-81</v>
          </cell>
          <cell r="F1086">
            <v>-81</v>
          </cell>
          <cell r="G1086">
            <v>-81</v>
          </cell>
          <cell r="H1086">
            <v>-81</v>
          </cell>
          <cell r="I1086">
            <v>-81</v>
          </cell>
          <cell r="J1086">
            <v>-81</v>
          </cell>
          <cell r="K1086">
            <v>-81</v>
          </cell>
          <cell r="L1086">
            <v>-81</v>
          </cell>
        </row>
        <row r="1087">
          <cell r="E1087">
            <v>-81</v>
          </cell>
          <cell r="F1087">
            <v>-81</v>
          </cell>
          <cell r="G1087">
            <v>-81</v>
          </cell>
          <cell r="H1087">
            <v>-81</v>
          </cell>
          <cell r="I1087">
            <v>-81</v>
          </cell>
          <cell r="J1087">
            <v>-81</v>
          </cell>
          <cell r="K1087">
            <v>-81</v>
          </cell>
          <cell r="L1087">
            <v>-81</v>
          </cell>
        </row>
        <row r="1088">
          <cell r="E1088">
            <v>-81</v>
          </cell>
          <cell r="F1088">
            <v>-81</v>
          </cell>
          <cell r="G1088">
            <v>-81</v>
          </cell>
          <cell r="H1088">
            <v>-81</v>
          </cell>
          <cell r="I1088">
            <v>-81</v>
          </cell>
          <cell r="J1088">
            <v>-81</v>
          </cell>
          <cell r="K1088">
            <v>-81</v>
          </cell>
          <cell r="L1088">
            <v>-81</v>
          </cell>
        </row>
        <row r="1089">
          <cell r="E1089">
            <v>-81</v>
          </cell>
          <cell r="F1089">
            <v>-81</v>
          </cell>
          <cell r="G1089">
            <v>-81</v>
          </cell>
          <cell r="H1089">
            <v>-81</v>
          </cell>
          <cell r="I1089">
            <v>-81</v>
          </cell>
          <cell r="J1089">
            <v>-81</v>
          </cell>
          <cell r="K1089">
            <v>-81</v>
          </cell>
          <cell r="L1089">
            <v>-81</v>
          </cell>
        </row>
        <row r="1090">
          <cell r="E1090">
            <v>-81</v>
          </cell>
          <cell r="F1090">
            <v>-81</v>
          </cell>
          <cell r="G1090">
            <v>-81</v>
          </cell>
          <cell r="H1090">
            <v>-81</v>
          </cell>
          <cell r="I1090">
            <v>-81</v>
          </cell>
          <cell r="J1090">
            <v>-81</v>
          </cell>
          <cell r="K1090">
            <v>-81</v>
          </cell>
          <cell r="L1090">
            <v>-81</v>
          </cell>
        </row>
        <row r="1091">
          <cell r="E1091">
            <v>-81</v>
          </cell>
          <cell r="F1091">
            <v>-81</v>
          </cell>
          <cell r="G1091">
            <v>-81</v>
          </cell>
          <cell r="H1091">
            <v>-81</v>
          </cell>
          <cell r="I1091">
            <v>-81</v>
          </cell>
          <cell r="J1091">
            <v>-81</v>
          </cell>
          <cell r="K1091">
            <v>-81</v>
          </cell>
          <cell r="L1091">
            <v>-81</v>
          </cell>
        </row>
        <row r="1092">
          <cell r="E1092">
            <v>-81</v>
          </cell>
          <cell r="F1092">
            <v>-81</v>
          </cell>
          <cell r="G1092">
            <v>-81</v>
          </cell>
          <cell r="H1092">
            <v>-81</v>
          </cell>
          <cell r="I1092">
            <v>-81</v>
          </cell>
          <cell r="J1092">
            <v>-81</v>
          </cell>
          <cell r="K1092">
            <v>-81</v>
          </cell>
          <cell r="L1092">
            <v>-81</v>
          </cell>
        </row>
        <row r="1093">
          <cell r="E1093">
            <v>-81</v>
          </cell>
          <cell r="F1093">
            <v>-81</v>
          </cell>
          <cell r="G1093">
            <v>-81</v>
          </cell>
          <cell r="H1093">
            <v>-81</v>
          </cell>
          <cell r="I1093">
            <v>-81</v>
          </cell>
          <cell r="J1093">
            <v>-81</v>
          </cell>
          <cell r="K1093">
            <v>-81</v>
          </cell>
          <cell r="L1093">
            <v>-81</v>
          </cell>
        </row>
        <row r="1094">
          <cell r="E1094">
            <v>-81</v>
          </cell>
          <cell r="F1094">
            <v>-81</v>
          </cell>
          <cell r="G1094">
            <v>-81</v>
          </cell>
          <cell r="H1094">
            <v>-81</v>
          </cell>
          <cell r="I1094">
            <v>-81</v>
          </cell>
          <cell r="J1094">
            <v>-81</v>
          </cell>
          <cell r="K1094">
            <v>-81</v>
          </cell>
          <cell r="L1094">
            <v>-81</v>
          </cell>
        </row>
        <row r="1095">
          <cell r="E1095">
            <v>-81</v>
          </cell>
          <cell r="F1095">
            <v>-81</v>
          </cell>
          <cell r="G1095">
            <v>-81</v>
          </cell>
          <cell r="H1095">
            <v>-81</v>
          </cell>
          <cell r="I1095">
            <v>-81</v>
          </cell>
          <cell r="J1095">
            <v>-81</v>
          </cell>
          <cell r="K1095">
            <v>-81</v>
          </cell>
          <cell r="L1095">
            <v>-81</v>
          </cell>
        </row>
        <row r="1096">
          <cell r="E1096">
            <v>-81</v>
          </cell>
          <cell r="F1096">
            <v>-81</v>
          </cell>
          <cell r="G1096">
            <v>-81</v>
          </cell>
          <cell r="H1096">
            <v>-81</v>
          </cell>
          <cell r="I1096">
            <v>-81</v>
          </cell>
          <cell r="J1096">
            <v>-81</v>
          </cell>
          <cell r="K1096">
            <v>-81</v>
          </cell>
          <cell r="L1096">
            <v>-81</v>
          </cell>
        </row>
        <row r="1097">
          <cell r="E1097">
            <v>-81</v>
          </cell>
          <cell r="F1097">
            <v>-81</v>
          </cell>
          <cell r="G1097">
            <v>-81</v>
          </cell>
          <cell r="H1097">
            <v>-81</v>
          </cell>
          <cell r="I1097">
            <v>-81</v>
          </cell>
          <cell r="J1097">
            <v>-81</v>
          </cell>
          <cell r="K1097">
            <v>-81</v>
          </cell>
          <cell r="L1097">
            <v>-81</v>
          </cell>
        </row>
        <row r="1098">
          <cell r="E1098">
            <v>-81</v>
          </cell>
          <cell r="F1098">
            <v>-81</v>
          </cell>
          <cell r="G1098">
            <v>-81</v>
          </cell>
          <cell r="H1098">
            <v>-81</v>
          </cell>
          <cell r="I1098">
            <v>-81</v>
          </cell>
          <cell r="J1098">
            <v>-81</v>
          </cell>
          <cell r="K1098">
            <v>-81</v>
          </cell>
          <cell r="L1098">
            <v>-81</v>
          </cell>
        </row>
        <row r="1099">
          <cell r="E1099">
            <v>-81</v>
          </cell>
          <cell r="F1099">
            <v>-81</v>
          </cell>
          <cell r="G1099">
            <v>-81</v>
          </cell>
          <cell r="H1099">
            <v>-81</v>
          </cell>
          <cell r="I1099">
            <v>-81</v>
          </cell>
          <cell r="J1099">
            <v>-81</v>
          </cell>
          <cell r="K1099">
            <v>-81</v>
          </cell>
          <cell r="L1099">
            <v>-81</v>
          </cell>
        </row>
        <row r="1100">
          <cell r="E1100">
            <v>-81</v>
          </cell>
          <cell r="F1100">
            <v>-81</v>
          </cell>
          <cell r="G1100">
            <v>-81</v>
          </cell>
          <cell r="H1100">
            <v>-81</v>
          </cell>
          <cell r="I1100">
            <v>-81</v>
          </cell>
          <cell r="J1100">
            <v>-81</v>
          </cell>
          <cell r="K1100">
            <v>-81</v>
          </cell>
          <cell r="L1100">
            <v>-81</v>
          </cell>
        </row>
        <row r="1101">
          <cell r="E1101">
            <v>-81</v>
          </cell>
          <cell r="F1101">
            <v>-81</v>
          </cell>
          <cell r="G1101">
            <v>-81</v>
          </cell>
          <cell r="H1101">
            <v>-81</v>
          </cell>
          <cell r="I1101">
            <v>-81</v>
          </cell>
          <cell r="J1101">
            <v>-81</v>
          </cell>
          <cell r="K1101">
            <v>-81</v>
          </cell>
          <cell r="L1101">
            <v>-81</v>
          </cell>
        </row>
        <row r="1102">
          <cell r="E1102">
            <v>-81</v>
          </cell>
          <cell r="F1102">
            <v>-81</v>
          </cell>
          <cell r="G1102">
            <v>-81</v>
          </cell>
          <cell r="H1102">
            <v>-81</v>
          </cell>
          <cell r="I1102">
            <v>-81</v>
          </cell>
          <cell r="J1102">
            <v>-81</v>
          </cell>
          <cell r="K1102">
            <v>-81</v>
          </cell>
          <cell r="L1102">
            <v>-81</v>
          </cell>
        </row>
        <row r="1103">
          <cell r="E1103">
            <v>-81</v>
          </cell>
          <cell r="F1103">
            <v>-81</v>
          </cell>
          <cell r="G1103">
            <v>-81</v>
          </cell>
          <cell r="H1103">
            <v>-81</v>
          </cell>
          <cell r="I1103">
            <v>-81</v>
          </cell>
          <cell r="J1103">
            <v>-81</v>
          </cell>
          <cell r="K1103">
            <v>-81</v>
          </cell>
          <cell r="L1103">
            <v>-81</v>
          </cell>
        </row>
        <row r="1104">
          <cell r="E1104">
            <v>-81</v>
          </cell>
          <cell r="F1104">
            <v>-81</v>
          </cell>
          <cell r="G1104">
            <v>-81</v>
          </cell>
          <cell r="H1104">
            <v>-81</v>
          </cell>
          <cell r="I1104">
            <v>-81</v>
          </cell>
          <cell r="J1104">
            <v>-81</v>
          </cell>
          <cell r="K1104">
            <v>-81</v>
          </cell>
          <cell r="L1104">
            <v>-81</v>
          </cell>
        </row>
        <row r="1105">
          <cell r="E1105">
            <v>-81</v>
          </cell>
          <cell r="F1105">
            <v>-81</v>
          </cell>
          <cell r="G1105">
            <v>-81</v>
          </cell>
          <cell r="H1105">
            <v>-81</v>
          </cell>
          <cell r="I1105">
            <v>-81</v>
          </cell>
          <cell r="J1105">
            <v>-81</v>
          </cell>
          <cell r="K1105">
            <v>-81</v>
          </cell>
          <cell r="L1105">
            <v>-81</v>
          </cell>
        </row>
        <row r="1106">
          <cell r="E1106">
            <v>-81</v>
          </cell>
          <cell r="F1106">
            <v>-81</v>
          </cell>
          <cell r="G1106">
            <v>-81</v>
          </cell>
          <cell r="H1106">
            <v>-81</v>
          </cell>
          <cell r="I1106">
            <v>-81</v>
          </cell>
          <cell r="J1106">
            <v>-81</v>
          </cell>
          <cell r="K1106">
            <v>-81</v>
          </cell>
          <cell r="L1106">
            <v>-81</v>
          </cell>
        </row>
        <row r="1107">
          <cell r="E1107">
            <v>-81</v>
          </cell>
          <cell r="F1107">
            <v>-81</v>
          </cell>
          <cell r="G1107">
            <v>-81</v>
          </cell>
          <cell r="H1107">
            <v>-81</v>
          </cell>
          <cell r="I1107">
            <v>-81</v>
          </cell>
          <cell r="J1107">
            <v>-81</v>
          </cell>
          <cell r="K1107">
            <v>-81</v>
          </cell>
          <cell r="L1107">
            <v>-81</v>
          </cell>
        </row>
        <row r="1108">
          <cell r="E1108">
            <v>-81</v>
          </cell>
          <cell r="F1108">
            <v>-81</v>
          </cell>
          <cell r="G1108">
            <v>-81</v>
          </cell>
          <cell r="H1108">
            <v>-81</v>
          </cell>
          <cell r="I1108">
            <v>-81</v>
          </cell>
          <cell r="J1108">
            <v>-81</v>
          </cell>
          <cell r="K1108">
            <v>-81</v>
          </cell>
          <cell r="L1108">
            <v>-81</v>
          </cell>
        </row>
        <row r="1109">
          <cell r="E1109">
            <v>-81</v>
          </cell>
          <cell r="F1109">
            <v>-81</v>
          </cell>
          <cell r="G1109">
            <v>-81</v>
          </cell>
          <cell r="H1109">
            <v>-81</v>
          </cell>
          <cell r="I1109">
            <v>-81</v>
          </cell>
          <cell r="J1109">
            <v>-81</v>
          </cell>
          <cell r="K1109">
            <v>-81</v>
          </cell>
          <cell r="L1109">
            <v>-81</v>
          </cell>
        </row>
        <row r="1110">
          <cell r="E1110">
            <v>-81</v>
          </cell>
          <cell r="F1110">
            <v>-81</v>
          </cell>
          <cell r="G1110">
            <v>-81</v>
          </cell>
          <cell r="H1110">
            <v>-81</v>
          </cell>
          <cell r="I1110">
            <v>-81</v>
          </cell>
          <cell r="J1110">
            <v>-81</v>
          </cell>
          <cell r="K1110">
            <v>-81</v>
          </cell>
          <cell r="L1110">
            <v>-81</v>
          </cell>
        </row>
        <row r="1111">
          <cell r="E1111">
            <v>-81</v>
          </cell>
          <cell r="F1111">
            <v>-81</v>
          </cell>
          <cell r="G1111">
            <v>-81</v>
          </cell>
          <cell r="H1111">
            <v>-81</v>
          </cell>
          <cell r="I1111">
            <v>-81</v>
          </cell>
          <cell r="J1111">
            <v>-81</v>
          </cell>
          <cell r="K1111">
            <v>-81</v>
          </cell>
          <cell r="L1111">
            <v>-81</v>
          </cell>
        </row>
        <row r="1112">
          <cell r="E1112">
            <v>-81</v>
          </cell>
          <cell r="F1112">
            <v>-81</v>
          </cell>
          <cell r="G1112">
            <v>-81</v>
          </cell>
          <cell r="H1112">
            <v>-81</v>
          </cell>
          <cell r="I1112">
            <v>-81</v>
          </cell>
          <cell r="J1112">
            <v>-81</v>
          </cell>
          <cell r="K1112">
            <v>-81</v>
          </cell>
          <cell r="L1112">
            <v>-81</v>
          </cell>
        </row>
        <row r="1113">
          <cell r="E1113">
            <v>-81</v>
          </cell>
          <cell r="F1113">
            <v>-81</v>
          </cell>
          <cell r="G1113">
            <v>-81</v>
          </cell>
          <cell r="H1113">
            <v>-81</v>
          </cell>
          <cell r="I1113">
            <v>-81</v>
          </cell>
          <cell r="J1113">
            <v>-81</v>
          </cell>
          <cell r="K1113">
            <v>-81</v>
          </cell>
          <cell r="L1113">
            <v>-81</v>
          </cell>
        </row>
        <row r="1114">
          <cell r="E1114">
            <v>-81</v>
          </cell>
          <cell r="F1114">
            <v>-81</v>
          </cell>
          <cell r="G1114">
            <v>-81</v>
          </cell>
          <cell r="H1114">
            <v>-81</v>
          </cell>
          <cell r="I1114">
            <v>-81</v>
          </cell>
          <cell r="J1114">
            <v>-81</v>
          </cell>
          <cell r="K1114">
            <v>-81</v>
          </cell>
          <cell r="L1114">
            <v>-81</v>
          </cell>
        </row>
        <row r="1115">
          <cell r="E1115">
            <v>-81</v>
          </cell>
          <cell r="F1115">
            <v>-81</v>
          </cell>
          <cell r="G1115">
            <v>-81</v>
          </cell>
          <cell r="H1115">
            <v>-81</v>
          </cell>
          <cell r="I1115">
            <v>-81</v>
          </cell>
          <cell r="J1115">
            <v>-81</v>
          </cell>
          <cell r="K1115">
            <v>-81</v>
          </cell>
          <cell r="L1115">
            <v>-81</v>
          </cell>
        </row>
        <row r="1116">
          <cell r="E1116">
            <v>-81</v>
          </cell>
          <cell r="F1116">
            <v>-81</v>
          </cell>
          <cell r="G1116">
            <v>-81</v>
          </cell>
          <cell r="H1116">
            <v>-81</v>
          </cell>
          <cell r="I1116">
            <v>-81</v>
          </cell>
          <cell r="J1116">
            <v>-81</v>
          </cell>
          <cell r="K1116">
            <v>-81</v>
          </cell>
          <cell r="L1116">
            <v>-81</v>
          </cell>
        </row>
        <row r="1117">
          <cell r="E1117">
            <v>-81</v>
          </cell>
          <cell r="F1117">
            <v>-81</v>
          </cell>
          <cell r="G1117">
            <v>-81</v>
          </cell>
          <cell r="H1117">
            <v>-81</v>
          </cell>
          <cell r="I1117">
            <v>-81</v>
          </cell>
          <cell r="J1117">
            <v>-81</v>
          </cell>
          <cell r="K1117">
            <v>-81</v>
          </cell>
          <cell r="L1117">
            <v>-81</v>
          </cell>
        </row>
        <row r="1118">
          <cell r="E1118">
            <v>-81</v>
          </cell>
          <cell r="F1118">
            <v>-81</v>
          </cell>
          <cell r="G1118">
            <v>-81</v>
          </cell>
          <cell r="H1118">
            <v>-81</v>
          </cell>
          <cell r="I1118">
            <v>-81</v>
          </cell>
          <cell r="J1118">
            <v>-81</v>
          </cell>
          <cell r="K1118">
            <v>-81</v>
          </cell>
          <cell r="L1118">
            <v>-81</v>
          </cell>
        </row>
        <row r="1119">
          <cell r="E1119">
            <v>-81</v>
          </cell>
          <cell r="F1119">
            <v>-81</v>
          </cell>
          <cell r="G1119">
            <v>-81</v>
          </cell>
          <cell r="H1119">
            <v>-81</v>
          </cell>
          <cell r="I1119">
            <v>-81</v>
          </cell>
          <cell r="J1119">
            <v>-81</v>
          </cell>
          <cell r="K1119">
            <v>-81</v>
          </cell>
          <cell r="L1119">
            <v>-81</v>
          </cell>
        </row>
        <row r="1120">
          <cell r="E1120">
            <v>-81</v>
          </cell>
          <cell r="F1120">
            <v>-81</v>
          </cell>
          <cell r="G1120">
            <v>-81</v>
          </cell>
          <cell r="H1120">
            <v>-81</v>
          </cell>
          <cell r="I1120">
            <v>-81</v>
          </cell>
          <cell r="J1120">
            <v>-81</v>
          </cell>
          <cell r="K1120">
            <v>-81</v>
          </cell>
          <cell r="L1120">
            <v>-81</v>
          </cell>
        </row>
        <row r="1121">
          <cell r="E1121">
            <v>-81</v>
          </cell>
          <cell r="F1121">
            <v>-81</v>
          </cell>
          <cell r="G1121">
            <v>-81</v>
          </cell>
          <cell r="H1121">
            <v>-81</v>
          </cell>
          <cell r="I1121">
            <v>-81</v>
          </cell>
          <cell r="J1121">
            <v>-81</v>
          </cell>
          <cell r="K1121">
            <v>-81</v>
          </cell>
          <cell r="L1121">
            <v>-81</v>
          </cell>
        </row>
        <row r="1122">
          <cell r="E1122">
            <v>-81</v>
          </cell>
          <cell r="F1122">
            <v>-81</v>
          </cell>
          <cell r="G1122">
            <v>-81</v>
          </cell>
          <cell r="H1122">
            <v>-81</v>
          </cell>
          <cell r="I1122">
            <v>-81</v>
          </cell>
          <cell r="J1122">
            <v>-81</v>
          </cell>
          <cell r="K1122">
            <v>-81</v>
          </cell>
          <cell r="L1122">
            <v>-81</v>
          </cell>
        </row>
        <row r="1123">
          <cell r="E1123">
            <v>-81</v>
          </cell>
          <cell r="F1123">
            <v>-81</v>
          </cell>
          <cell r="G1123">
            <v>-81</v>
          </cell>
          <cell r="H1123">
            <v>-81</v>
          </cell>
          <cell r="I1123">
            <v>-81</v>
          </cell>
          <cell r="J1123">
            <v>-81</v>
          </cell>
          <cell r="K1123">
            <v>-81</v>
          </cell>
          <cell r="L1123">
            <v>-81</v>
          </cell>
        </row>
        <row r="1124">
          <cell r="E1124">
            <v>-81</v>
          </cell>
          <cell r="F1124">
            <v>-81</v>
          </cell>
          <cell r="G1124">
            <v>-81</v>
          </cell>
          <cell r="H1124">
            <v>-81</v>
          </cell>
          <cell r="I1124">
            <v>-81</v>
          </cell>
          <cell r="J1124">
            <v>-81</v>
          </cell>
          <cell r="K1124">
            <v>-81</v>
          </cell>
          <cell r="L1124">
            <v>-81</v>
          </cell>
        </row>
        <row r="1125">
          <cell r="E1125">
            <v>-81</v>
          </cell>
          <cell r="F1125">
            <v>-81</v>
          </cell>
          <cell r="G1125">
            <v>-81</v>
          </cell>
          <cell r="H1125">
            <v>-81</v>
          </cell>
          <cell r="I1125">
            <v>-81</v>
          </cell>
          <cell r="J1125">
            <v>-81</v>
          </cell>
          <cell r="K1125">
            <v>-81</v>
          </cell>
          <cell r="L1125">
            <v>-81</v>
          </cell>
        </row>
        <row r="1126">
          <cell r="E1126">
            <v>-81</v>
          </cell>
          <cell r="F1126">
            <v>-81</v>
          </cell>
          <cell r="G1126">
            <v>-81</v>
          </cell>
          <cell r="H1126">
            <v>-81</v>
          </cell>
          <cell r="I1126">
            <v>-81</v>
          </cell>
          <cell r="J1126">
            <v>-81</v>
          </cell>
          <cell r="K1126">
            <v>-81</v>
          </cell>
          <cell r="L1126">
            <v>-81</v>
          </cell>
        </row>
        <row r="1127">
          <cell r="E1127">
            <v>-81</v>
          </cell>
          <cell r="F1127">
            <v>-81</v>
          </cell>
          <cell r="G1127">
            <v>-81</v>
          </cell>
          <cell r="H1127">
            <v>-81</v>
          </cell>
          <cell r="I1127">
            <v>-81</v>
          </cell>
          <cell r="J1127">
            <v>-81</v>
          </cell>
          <cell r="K1127">
            <v>-81</v>
          </cell>
          <cell r="L1127">
            <v>-81</v>
          </cell>
        </row>
        <row r="1128">
          <cell r="E1128">
            <v>-81</v>
          </cell>
          <cell r="F1128">
            <v>-81</v>
          </cell>
          <cell r="G1128">
            <v>-81</v>
          </cell>
          <cell r="H1128">
            <v>-81</v>
          </cell>
          <cell r="I1128">
            <v>-81</v>
          </cell>
          <cell r="J1128">
            <v>-81</v>
          </cell>
          <cell r="K1128">
            <v>-81</v>
          </cell>
          <cell r="L1128">
            <v>-81</v>
          </cell>
        </row>
        <row r="1129">
          <cell r="E1129">
            <v>-81</v>
          </cell>
          <cell r="F1129">
            <v>-81</v>
          </cell>
          <cell r="G1129">
            <v>-81</v>
          </cell>
          <cell r="H1129">
            <v>-81</v>
          </cell>
          <cell r="I1129">
            <v>-81</v>
          </cell>
          <cell r="J1129">
            <v>-81</v>
          </cell>
          <cell r="K1129">
            <v>-81</v>
          </cell>
          <cell r="L1129">
            <v>-81</v>
          </cell>
        </row>
        <row r="1130">
          <cell r="E1130">
            <v>-81</v>
          </cell>
          <cell r="F1130">
            <v>-81</v>
          </cell>
          <cell r="G1130">
            <v>-81</v>
          </cell>
          <cell r="H1130">
            <v>-81</v>
          </cell>
          <cell r="I1130">
            <v>-81</v>
          </cell>
          <cell r="J1130">
            <v>-81</v>
          </cell>
          <cell r="K1130">
            <v>-81</v>
          </cell>
          <cell r="L1130">
            <v>-81</v>
          </cell>
        </row>
        <row r="1131">
          <cell r="E1131">
            <v>-81</v>
          </cell>
          <cell r="F1131">
            <v>-81</v>
          </cell>
          <cell r="G1131">
            <v>-81</v>
          </cell>
          <cell r="H1131">
            <v>-81</v>
          </cell>
          <cell r="I1131">
            <v>-81</v>
          </cell>
          <cell r="J1131">
            <v>-81</v>
          </cell>
          <cell r="K1131">
            <v>-81</v>
          </cell>
          <cell r="L1131">
            <v>-81</v>
          </cell>
        </row>
        <row r="1132">
          <cell r="E1132">
            <v>-81</v>
          </cell>
          <cell r="F1132">
            <v>-81</v>
          </cell>
          <cell r="G1132">
            <v>-81</v>
          </cell>
          <cell r="H1132">
            <v>-81</v>
          </cell>
          <cell r="I1132">
            <v>-81</v>
          </cell>
          <cell r="J1132">
            <v>-81</v>
          </cell>
          <cell r="K1132">
            <v>-81</v>
          </cell>
          <cell r="L1132">
            <v>-81</v>
          </cell>
        </row>
        <row r="1133">
          <cell r="E1133">
            <v>-81</v>
          </cell>
          <cell r="F1133">
            <v>-81</v>
          </cell>
          <cell r="G1133">
            <v>-81</v>
          </cell>
          <cell r="H1133">
            <v>-81</v>
          </cell>
          <cell r="I1133">
            <v>-81</v>
          </cell>
          <cell r="J1133">
            <v>-81</v>
          </cell>
          <cell r="K1133">
            <v>-81</v>
          </cell>
          <cell r="L1133">
            <v>-81</v>
          </cell>
        </row>
        <row r="1134">
          <cell r="E1134">
            <v>-81</v>
          </cell>
          <cell r="F1134">
            <v>-81</v>
          </cell>
          <cell r="G1134">
            <v>-81</v>
          </cell>
          <cell r="H1134">
            <v>-81</v>
          </cell>
          <cell r="I1134">
            <v>-81</v>
          </cell>
          <cell r="J1134">
            <v>-81</v>
          </cell>
          <cell r="K1134">
            <v>-81</v>
          </cell>
          <cell r="L1134">
            <v>-81</v>
          </cell>
        </row>
        <row r="1135">
          <cell r="E1135">
            <v>-81</v>
          </cell>
          <cell r="F1135">
            <v>-81</v>
          </cell>
          <cell r="G1135">
            <v>-81</v>
          </cell>
          <cell r="H1135">
            <v>-81</v>
          </cell>
          <cell r="I1135">
            <v>-81</v>
          </cell>
          <cell r="J1135">
            <v>-81</v>
          </cell>
          <cell r="K1135">
            <v>-81</v>
          </cell>
          <cell r="L1135">
            <v>-81</v>
          </cell>
        </row>
        <row r="1136">
          <cell r="E1136">
            <v>-81</v>
          </cell>
          <cell r="F1136">
            <v>-81</v>
          </cell>
          <cell r="G1136">
            <v>-81</v>
          </cell>
          <cell r="H1136">
            <v>-81</v>
          </cell>
          <cell r="I1136">
            <v>-81</v>
          </cell>
          <cell r="J1136">
            <v>-81</v>
          </cell>
          <cell r="K1136">
            <v>-81</v>
          </cell>
          <cell r="L1136">
            <v>-81</v>
          </cell>
        </row>
        <row r="1137">
          <cell r="E1137">
            <v>-81</v>
          </cell>
          <cell r="F1137">
            <v>-81</v>
          </cell>
          <cell r="G1137">
            <v>-81</v>
          </cell>
          <cell r="H1137">
            <v>-81</v>
          </cell>
          <cell r="I1137">
            <v>-81</v>
          </cell>
          <cell r="J1137">
            <v>-81</v>
          </cell>
          <cell r="K1137">
            <v>-81</v>
          </cell>
          <cell r="L1137">
            <v>-81</v>
          </cell>
        </row>
        <row r="1138">
          <cell r="E1138">
            <v>-81</v>
          </cell>
          <cell r="F1138">
            <v>-81</v>
          </cell>
          <cell r="G1138">
            <v>-81</v>
          </cell>
          <cell r="H1138">
            <v>-81</v>
          </cell>
          <cell r="I1138">
            <v>-81</v>
          </cell>
          <cell r="J1138">
            <v>-81</v>
          </cell>
          <cell r="K1138">
            <v>-81</v>
          </cell>
          <cell r="L1138">
            <v>-81</v>
          </cell>
        </row>
        <row r="1139">
          <cell r="E1139">
            <v>-81</v>
          </cell>
          <cell r="F1139">
            <v>-81</v>
          </cell>
          <cell r="G1139">
            <v>-81</v>
          </cell>
          <cell r="H1139">
            <v>-81</v>
          </cell>
          <cell r="I1139">
            <v>-81</v>
          </cell>
          <cell r="J1139">
            <v>-81</v>
          </cell>
          <cell r="K1139">
            <v>-81</v>
          </cell>
          <cell r="L1139">
            <v>-81</v>
          </cell>
        </row>
        <row r="1140">
          <cell r="E1140">
            <v>-81</v>
          </cell>
          <cell r="F1140">
            <v>-81</v>
          </cell>
          <cell r="G1140">
            <v>-81</v>
          </cell>
          <cell r="H1140">
            <v>-81</v>
          </cell>
          <cell r="I1140">
            <v>-81</v>
          </cell>
          <cell r="J1140">
            <v>-81</v>
          </cell>
          <cell r="K1140">
            <v>-81</v>
          </cell>
          <cell r="L1140">
            <v>-81</v>
          </cell>
        </row>
        <row r="1141">
          <cell r="E1141">
            <v>-81</v>
          </cell>
          <cell r="F1141">
            <v>-81</v>
          </cell>
          <cell r="G1141">
            <v>-81</v>
          </cell>
          <cell r="H1141">
            <v>-81</v>
          </cell>
          <cell r="I1141">
            <v>-81</v>
          </cell>
          <cell r="J1141">
            <v>-81</v>
          </cell>
          <cell r="K1141">
            <v>-81</v>
          </cell>
          <cell r="L1141">
            <v>-81</v>
          </cell>
        </row>
        <row r="1142">
          <cell r="E1142">
            <v>-81</v>
          </cell>
          <cell r="F1142">
            <v>-81</v>
          </cell>
          <cell r="G1142">
            <v>-81</v>
          </cell>
          <cell r="H1142">
            <v>-81</v>
          </cell>
          <cell r="I1142">
            <v>-81</v>
          </cell>
          <cell r="J1142">
            <v>-81</v>
          </cell>
          <cell r="K1142">
            <v>-81</v>
          </cell>
          <cell r="L1142">
            <v>-81</v>
          </cell>
        </row>
        <row r="1143">
          <cell r="E1143">
            <v>-81</v>
          </cell>
          <cell r="F1143">
            <v>-81</v>
          </cell>
          <cell r="G1143">
            <v>-81</v>
          </cell>
          <cell r="H1143">
            <v>-81</v>
          </cell>
          <cell r="I1143">
            <v>-81</v>
          </cell>
          <cell r="J1143">
            <v>-81</v>
          </cell>
          <cell r="K1143">
            <v>-81</v>
          </cell>
          <cell r="L1143">
            <v>-81</v>
          </cell>
        </row>
        <row r="1144">
          <cell r="E1144">
            <v>-81</v>
          </cell>
          <cell r="F1144">
            <v>-81</v>
          </cell>
          <cell r="G1144">
            <v>-81</v>
          </cell>
          <cell r="H1144">
            <v>-81</v>
          </cell>
          <cell r="I1144">
            <v>-81</v>
          </cell>
          <cell r="J1144">
            <v>-81</v>
          </cell>
          <cell r="K1144">
            <v>-81</v>
          </cell>
          <cell r="L1144">
            <v>-81</v>
          </cell>
        </row>
        <row r="1145">
          <cell r="E1145">
            <v>-81</v>
          </cell>
          <cell r="F1145">
            <v>-81</v>
          </cell>
          <cell r="G1145">
            <v>-81</v>
          </cell>
          <cell r="H1145">
            <v>-81</v>
          </cell>
          <cell r="I1145">
            <v>-81</v>
          </cell>
          <cell r="J1145">
            <v>-81</v>
          </cell>
          <cell r="K1145">
            <v>-81</v>
          </cell>
          <cell r="L1145">
            <v>-81</v>
          </cell>
        </row>
        <row r="1146">
          <cell r="E1146">
            <v>-81</v>
          </cell>
          <cell r="F1146">
            <v>-81</v>
          </cell>
          <cell r="G1146">
            <v>-81</v>
          </cell>
          <cell r="H1146">
            <v>-81</v>
          </cell>
          <cell r="I1146">
            <v>-81</v>
          </cell>
          <cell r="J1146">
            <v>-81</v>
          </cell>
          <cell r="K1146">
            <v>-81</v>
          </cell>
          <cell r="L1146">
            <v>-81</v>
          </cell>
        </row>
        <row r="1147">
          <cell r="E1147">
            <v>-81</v>
          </cell>
          <cell r="F1147">
            <v>-81</v>
          </cell>
          <cell r="G1147">
            <v>-81</v>
          </cell>
          <cell r="H1147">
            <v>-81</v>
          </cell>
          <cell r="I1147">
            <v>-81</v>
          </cell>
          <cell r="J1147">
            <v>-81</v>
          </cell>
          <cell r="K1147">
            <v>-81</v>
          </cell>
          <cell r="L1147">
            <v>-81</v>
          </cell>
        </row>
        <row r="1148">
          <cell r="E1148">
            <v>-81</v>
          </cell>
          <cell r="F1148">
            <v>-81</v>
          </cell>
          <cell r="G1148">
            <v>-81</v>
          </cell>
          <cell r="H1148">
            <v>-81</v>
          </cell>
          <cell r="I1148">
            <v>-81</v>
          </cell>
          <cell r="J1148">
            <v>-81</v>
          </cell>
          <cell r="K1148">
            <v>-81</v>
          </cell>
          <cell r="L1148">
            <v>-81</v>
          </cell>
        </row>
        <row r="1149">
          <cell r="E1149">
            <v>-81</v>
          </cell>
          <cell r="F1149">
            <v>-81</v>
          </cell>
          <cell r="G1149">
            <v>-81</v>
          </cell>
          <cell r="H1149">
            <v>-81</v>
          </cell>
          <cell r="I1149">
            <v>-81</v>
          </cell>
          <cell r="J1149">
            <v>-81</v>
          </cell>
          <cell r="K1149">
            <v>-81</v>
          </cell>
          <cell r="L1149">
            <v>-81</v>
          </cell>
        </row>
        <row r="1150">
          <cell r="E1150">
            <v>-81</v>
          </cell>
          <cell r="F1150">
            <v>-81</v>
          </cell>
          <cell r="G1150">
            <v>-81</v>
          </cell>
          <cell r="H1150">
            <v>-81</v>
          </cell>
          <cell r="I1150">
            <v>-81</v>
          </cell>
          <cell r="J1150">
            <v>-81</v>
          </cell>
          <cell r="K1150">
            <v>-81</v>
          </cell>
          <cell r="L1150">
            <v>-81</v>
          </cell>
        </row>
        <row r="1151">
          <cell r="E1151">
            <v>-81</v>
          </cell>
          <cell r="F1151">
            <v>-81</v>
          </cell>
          <cell r="G1151">
            <v>-81</v>
          </cell>
          <cell r="H1151">
            <v>-81</v>
          </cell>
          <cell r="I1151">
            <v>-81</v>
          </cell>
          <cell r="J1151">
            <v>-81</v>
          </cell>
          <cell r="K1151">
            <v>-81</v>
          </cell>
          <cell r="L1151">
            <v>-81</v>
          </cell>
        </row>
        <row r="1152">
          <cell r="E1152">
            <v>-81</v>
          </cell>
          <cell r="F1152">
            <v>-81</v>
          </cell>
          <cell r="G1152">
            <v>-81</v>
          </cell>
          <cell r="H1152">
            <v>-81</v>
          </cell>
          <cell r="I1152">
            <v>-81</v>
          </cell>
          <cell r="J1152">
            <v>-81</v>
          </cell>
          <cell r="K1152">
            <v>-81</v>
          </cell>
          <cell r="L1152">
            <v>-81</v>
          </cell>
        </row>
        <row r="1153">
          <cell r="E1153">
            <v>-81</v>
          </cell>
          <cell r="F1153">
            <v>-81</v>
          </cell>
          <cell r="G1153">
            <v>-81</v>
          </cell>
          <cell r="H1153">
            <v>-81</v>
          </cell>
          <cell r="I1153">
            <v>-81</v>
          </cell>
          <cell r="J1153">
            <v>-81</v>
          </cell>
          <cell r="K1153">
            <v>-81</v>
          </cell>
          <cell r="L1153">
            <v>-81</v>
          </cell>
        </row>
        <row r="1154">
          <cell r="E1154">
            <v>-81</v>
          </cell>
          <cell r="F1154">
            <v>-81</v>
          </cell>
          <cell r="G1154">
            <v>-81</v>
          </cell>
          <cell r="H1154">
            <v>-81</v>
          </cell>
          <cell r="I1154">
            <v>-81</v>
          </cell>
          <cell r="J1154">
            <v>-81</v>
          </cell>
          <cell r="K1154">
            <v>-81</v>
          </cell>
          <cell r="L1154">
            <v>-81</v>
          </cell>
        </row>
        <row r="1155">
          <cell r="E1155">
            <v>-81</v>
          </cell>
          <cell r="F1155">
            <v>-81</v>
          </cell>
          <cell r="G1155">
            <v>-81</v>
          </cell>
          <cell r="H1155">
            <v>-81</v>
          </cell>
          <cell r="I1155">
            <v>-81</v>
          </cell>
          <cell r="J1155">
            <v>-81</v>
          </cell>
          <cell r="K1155">
            <v>-81</v>
          </cell>
          <cell r="L1155">
            <v>-81</v>
          </cell>
        </row>
        <row r="1156">
          <cell r="E1156">
            <v>-81</v>
          </cell>
          <cell r="F1156">
            <v>-81</v>
          </cell>
          <cell r="G1156">
            <v>-81</v>
          </cell>
          <cell r="H1156">
            <v>-81</v>
          </cell>
          <cell r="I1156">
            <v>-81</v>
          </cell>
          <cell r="J1156">
            <v>-81</v>
          </cell>
          <cell r="K1156">
            <v>-81</v>
          </cell>
          <cell r="L1156">
            <v>-81</v>
          </cell>
        </row>
        <row r="1157">
          <cell r="E1157">
            <v>-81</v>
          </cell>
          <cell r="F1157">
            <v>-81</v>
          </cell>
          <cell r="G1157">
            <v>-81</v>
          </cell>
          <cell r="H1157">
            <v>-81</v>
          </cell>
          <cell r="I1157">
            <v>-81</v>
          </cell>
          <cell r="J1157">
            <v>-81</v>
          </cell>
          <cell r="K1157">
            <v>-81</v>
          </cell>
          <cell r="L1157">
            <v>-81</v>
          </cell>
        </row>
        <row r="1158">
          <cell r="E1158">
            <v>-81</v>
          </cell>
          <cell r="F1158">
            <v>-81</v>
          </cell>
          <cell r="G1158">
            <v>-81</v>
          </cell>
          <cell r="H1158">
            <v>-81</v>
          </cell>
          <cell r="I1158">
            <v>-81</v>
          </cell>
          <cell r="J1158">
            <v>-81</v>
          </cell>
          <cell r="K1158">
            <v>-81</v>
          </cell>
          <cell r="L1158">
            <v>-81</v>
          </cell>
        </row>
        <row r="1159">
          <cell r="E1159">
            <v>-81</v>
          </cell>
          <cell r="F1159">
            <v>-81</v>
          </cell>
          <cell r="G1159">
            <v>-81</v>
          </cell>
          <cell r="H1159">
            <v>-81</v>
          </cell>
          <cell r="I1159">
            <v>-81</v>
          </cell>
          <cell r="J1159">
            <v>-81</v>
          </cell>
          <cell r="K1159">
            <v>-81</v>
          </cell>
          <cell r="L1159">
            <v>-81</v>
          </cell>
        </row>
        <row r="1160">
          <cell r="E1160">
            <v>-81</v>
          </cell>
          <cell r="F1160">
            <v>-81</v>
          </cell>
          <cell r="G1160">
            <v>-81</v>
          </cell>
          <cell r="H1160">
            <v>-81</v>
          </cell>
          <cell r="I1160">
            <v>-81</v>
          </cell>
          <cell r="J1160">
            <v>-81</v>
          </cell>
          <cell r="K1160">
            <v>-81</v>
          </cell>
          <cell r="L1160">
            <v>-81</v>
          </cell>
        </row>
        <row r="1161">
          <cell r="E1161">
            <v>-81</v>
          </cell>
          <cell r="F1161">
            <v>-81</v>
          </cell>
          <cell r="G1161">
            <v>-81</v>
          </cell>
          <cell r="H1161">
            <v>-81</v>
          </cell>
          <cell r="I1161">
            <v>-81</v>
          </cell>
          <cell r="J1161">
            <v>-81</v>
          </cell>
          <cell r="K1161">
            <v>-81</v>
          </cell>
          <cell r="L1161">
            <v>-81</v>
          </cell>
        </row>
        <row r="1162">
          <cell r="E1162">
            <v>-81</v>
          </cell>
          <cell r="F1162">
            <v>-81</v>
          </cell>
          <cell r="G1162">
            <v>-81</v>
          </cell>
          <cell r="H1162">
            <v>-81</v>
          </cell>
          <cell r="I1162">
            <v>-81</v>
          </cell>
          <cell r="J1162">
            <v>-81</v>
          </cell>
          <cell r="K1162">
            <v>-81</v>
          </cell>
          <cell r="L1162">
            <v>-81</v>
          </cell>
        </row>
        <row r="1163">
          <cell r="E1163">
            <v>-81</v>
          </cell>
          <cell r="F1163">
            <v>-81</v>
          </cell>
          <cell r="G1163">
            <v>-81</v>
          </cell>
          <cell r="H1163">
            <v>-81</v>
          </cell>
          <cell r="I1163">
            <v>-81</v>
          </cell>
          <cell r="J1163">
            <v>-81</v>
          </cell>
          <cell r="K1163">
            <v>-81</v>
          </cell>
          <cell r="L1163">
            <v>-81</v>
          </cell>
        </row>
        <row r="1164">
          <cell r="E1164">
            <v>-81</v>
          </cell>
          <cell r="F1164">
            <v>-81</v>
          </cell>
          <cell r="G1164">
            <v>-81</v>
          </cell>
          <cell r="H1164">
            <v>-81</v>
          </cell>
          <cell r="I1164">
            <v>-81</v>
          </cell>
          <cell r="J1164">
            <v>-81</v>
          </cell>
          <cell r="K1164">
            <v>-81</v>
          </cell>
          <cell r="L1164">
            <v>-81</v>
          </cell>
        </row>
        <row r="1165">
          <cell r="E1165">
            <v>-81</v>
          </cell>
          <cell r="F1165">
            <v>-81</v>
          </cell>
          <cell r="G1165">
            <v>-81</v>
          </cell>
          <cell r="H1165">
            <v>-81</v>
          </cell>
          <cell r="I1165">
            <v>-81</v>
          </cell>
          <cell r="J1165">
            <v>-81</v>
          </cell>
          <cell r="K1165">
            <v>-81</v>
          </cell>
          <cell r="L1165">
            <v>-81</v>
          </cell>
        </row>
        <row r="1166">
          <cell r="E1166">
            <v>-81</v>
          </cell>
          <cell r="F1166">
            <v>-81</v>
          </cell>
          <cell r="G1166">
            <v>-81</v>
          </cell>
          <cell r="H1166">
            <v>-81</v>
          </cell>
          <cell r="I1166">
            <v>-81</v>
          </cell>
          <cell r="J1166">
            <v>-81</v>
          </cell>
          <cell r="K1166">
            <v>-81</v>
          </cell>
          <cell r="L1166">
            <v>-81</v>
          </cell>
        </row>
        <row r="1167">
          <cell r="E1167">
            <v>-81</v>
          </cell>
          <cell r="F1167">
            <v>-81</v>
          </cell>
          <cell r="G1167">
            <v>-81</v>
          </cell>
          <cell r="H1167">
            <v>-81</v>
          </cell>
          <cell r="I1167">
            <v>-81</v>
          </cell>
          <cell r="J1167">
            <v>-81</v>
          </cell>
          <cell r="K1167">
            <v>-81</v>
          </cell>
          <cell r="L1167">
            <v>-81</v>
          </cell>
        </row>
        <row r="1168">
          <cell r="E1168">
            <v>-81</v>
          </cell>
          <cell r="F1168">
            <v>-81</v>
          </cell>
          <cell r="G1168">
            <v>-81</v>
          </cell>
          <cell r="H1168">
            <v>-81</v>
          </cell>
          <cell r="I1168">
            <v>-81</v>
          </cell>
          <cell r="J1168">
            <v>-81</v>
          </cell>
          <cell r="K1168">
            <v>-81</v>
          </cell>
          <cell r="L1168">
            <v>-81</v>
          </cell>
        </row>
        <row r="1169">
          <cell r="E1169">
            <v>-81</v>
          </cell>
          <cell r="F1169">
            <v>-81</v>
          </cell>
          <cell r="G1169">
            <v>-81</v>
          </cell>
          <cell r="H1169">
            <v>-81</v>
          </cell>
          <cell r="I1169">
            <v>-81</v>
          </cell>
          <cell r="J1169">
            <v>-81</v>
          </cell>
          <cell r="K1169">
            <v>-81</v>
          </cell>
          <cell r="L1169">
            <v>-81</v>
          </cell>
        </row>
        <row r="1170">
          <cell r="E1170">
            <v>-81</v>
          </cell>
          <cell r="F1170">
            <v>-81</v>
          </cell>
          <cell r="G1170">
            <v>-81</v>
          </cell>
          <cell r="H1170">
            <v>-81</v>
          </cell>
          <cell r="I1170">
            <v>-81</v>
          </cell>
          <cell r="J1170">
            <v>-81</v>
          </cell>
          <cell r="K1170">
            <v>-81</v>
          </cell>
          <cell r="L1170">
            <v>-81</v>
          </cell>
        </row>
        <row r="1171">
          <cell r="E1171">
            <v>-81</v>
          </cell>
          <cell r="F1171">
            <v>-81</v>
          </cell>
          <cell r="G1171">
            <v>-81</v>
          </cell>
          <cell r="H1171">
            <v>-81</v>
          </cell>
          <cell r="I1171">
            <v>-81</v>
          </cell>
          <cell r="J1171">
            <v>-81</v>
          </cell>
          <cell r="K1171">
            <v>-81</v>
          </cell>
          <cell r="L1171">
            <v>-81</v>
          </cell>
        </row>
        <row r="1172">
          <cell r="E1172">
            <v>-81</v>
          </cell>
          <cell r="F1172">
            <v>-81</v>
          </cell>
          <cell r="G1172">
            <v>-81</v>
          </cell>
          <cell r="H1172">
            <v>-81</v>
          </cell>
          <cell r="I1172">
            <v>-81</v>
          </cell>
          <cell r="J1172">
            <v>-81</v>
          </cell>
          <cell r="K1172">
            <v>-81</v>
          </cell>
          <cell r="L1172">
            <v>-81</v>
          </cell>
        </row>
        <row r="1173">
          <cell r="E1173">
            <v>-81</v>
          </cell>
          <cell r="F1173">
            <v>-81</v>
          </cell>
          <cell r="G1173">
            <v>-81</v>
          </cell>
          <cell r="H1173">
            <v>-81</v>
          </cell>
          <cell r="I1173">
            <v>-81</v>
          </cell>
          <cell r="J1173">
            <v>-81</v>
          </cell>
          <cell r="K1173">
            <v>-81</v>
          </cell>
          <cell r="L1173">
            <v>-81</v>
          </cell>
        </row>
        <row r="1174">
          <cell r="E1174">
            <v>-81</v>
          </cell>
          <cell r="F1174">
            <v>-81</v>
          </cell>
          <cell r="G1174">
            <v>-81</v>
          </cell>
          <cell r="H1174">
            <v>-81</v>
          </cell>
          <cell r="I1174">
            <v>-81</v>
          </cell>
          <cell r="J1174">
            <v>-81</v>
          </cell>
          <cell r="K1174">
            <v>-81</v>
          </cell>
          <cell r="L1174">
            <v>-81</v>
          </cell>
        </row>
        <row r="1175">
          <cell r="E1175">
            <v>-81</v>
          </cell>
          <cell r="F1175">
            <v>-81</v>
          </cell>
          <cell r="G1175">
            <v>-81</v>
          </cell>
          <cell r="H1175">
            <v>-81</v>
          </cell>
          <cell r="I1175">
            <v>-81</v>
          </cell>
          <cell r="J1175">
            <v>-81</v>
          </cell>
          <cell r="K1175">
            <v>-81</v>
          </cell>
          <cell r="L1175">
            <v>-81</v>
          </cell>
        </row>
        <row r="1176">
          <cell r="E1176">
            <v>-81</v>
          </cell>
          <cell r="F1176">
            <v>-81</v>
          </cell>
          <cell r="G1176">
            <v>-81</v>
          </cell>
          <cell r="H1176">
            <v>-81</v>
          </cell>
          <cell r="I1176">
            <v>-81</v>
          </cell>
          <cell r="J1176">
            <v>-81</v>
          </cell>
          <cell r="K1176">
            <v>-81</v>
          </cell>
          <cell r="L1176">
            <v>-81</v>
          </cell>
        </row>
        <row r="1177">
          <cell r="E1177">
            <v>-81</v>
          </cell>
          <cell r="F1177">
            <v>-81</v>
          </cell>
          <cell r="G1177">
            <v>-81</v>
          </cell>
          <cell r="H1177">
            <v>-81</v>
          </cell>
          <cell r="I1177">
            <v>-81</v>
          </cell>
          <cell r="J1177">
            <v>-81</v>
          </cell>
          <cell r="K1177">
            <v>-81</v>
          </cell>
          <cell r="L1177">
            <v>-81</v>
          </cell>
        </row>
        <row r="1178">
          <cell r="E1178">
            <v>-81</v>
          </cell>
          <cell r="F1178">
            <v>-81</v>
          </cell>
          <cell r="G1178">
            <v>-81</v>
          </cell>
          <cell r="H1178">
            <v>-81</v>
          </cell>
          <cell r="I1178">
            <v>-81</v>
          </cell>
          <cell r="J1178">
            <v>-81</v>
          </cell>
          <cell r="K1178">
            <v>-81</v>
          </cell>
          <cell r="L1178">
            <v>-81</v>
          </cell>
        </row>
        <row r="1179">
          <cell r="E1179">
            <v>-81</v>
          </cell>
          <cell r="F1179">
            <v>-81</v>
          </cell>
          <cell r="G1179">
            <v>-81</v>
          </cell>
          <cell r="H1179">
            <v>-81</v>
          </cell>
          <cell r="I1179">
            <v>-81</v>
          </cell>
          <cell r="J1179">
            <v>-81</v>
          </cell>
          <cell r="K1179">
            <v>-81</v>
          </cell>
          <cell r="L1179">
            <v>-81</v>
          </cell>
        </row>
        <row r="1180">
          <cell r="E1180">
            <v>-81</v>
          </cell>
          <cell r="F1180">
            <v>-81</v>
          </cell>
          <cell r="G1180">
            <v>-81</v>
          </cell>
          <cell r="H1180">
            <v>-81</v>
          </cell>
          <cell r="I1180">
            <v>-81</v>
          </cell>
          <cell r="J1180">
            <v>-81</v>
          </cell>
          <cell r="K1180">
            <v>-81</v>
          </cell>
          <cell r="L1180">
            <v>-81</v>
          </cell>
        </row>
        <row r="1181">
          <cell r="E1181">
            <v>-81</v>
          </cell>
          <cell r="F1181">
            <v>-81</v>
          </cell>
          <cell r="G1181">
            <v>-81</v>
          </cell>
          <cell r="H1181">
            <v>-81</v>
          </cell>
          <cell r="I1181">
            <v>-81</v>
          </cell>
          <cell r="J1181">
            <v>-81</v>
          </cell>
          <cell r="K1181">
            <v>-81</v>
          </cell>
          <cell r="L1181">
            <v>-81</v>
          </cell>
        </row>
        <row r="1182">
          <cell r="E1182">
            <v>-81</v>
          </cell>
          <cell r="F1182">
            <v>-81</v>
          </cell>
          <cell r="G1182">
            <v>-81</v>
          </cell>
          <cell r="H1182">
            <v>-81</v>
          </cell>
          <cell r="I1182">
            <v>-81</v>
          </cell>
          <cell r="J1182">
            <v>-81</v>
          </cell>
          <cell r="K1182">
            <v>-81</v>
          </cell>
          <cell r="L1182">
            <v>-81</v>
          </cell>
        </row>
        <row r="1183">
          <cell r="E1183">
            <v>-81</v>
          </cell>
          <cell r="F1183">
            <v>-81</v>
          </cell>
          <cell r="G1183">
            <v>-81</v>
          </cell>
          <cell r="H1183">
            <v>-81</v>
          </cell>
          <cell r="I1183">
            <v>-81</v>
          </cell>
          <cell r="J1183">
            <v>-81</v>
          </cell>
          <cell r="K1183">
            <v>-81</v>
          </cell>
          <cell r="L1183">
            <v>-81</v>
          </cell>
        </row>
        <row r="1184">
          <cell r="E1184">
            <v>-81</v>
          </cell>
          <cell r="F1184">
            <v>-81</v>
          </cell>
          <cell r="G1184">
            <v>-81</v>
          </cell>
          <cell r="H1184">
            <v>-81</v>
          </cell>
          <cell r="I1184">
            <v>-81</v>
          </cell>
          <cell r="J1184">
            <v>-81</v>
          </cell>
          <cell r="K1184">
            <v>-81</v>
          </cell>
          <cell r="L1184">
            <v>-81</v>
          </cell>
        </row>
        <row r="1185">
          <cell r="E1185">
            <v>-81</v>
          </cell>
          <cell r="F1185">
            <v>-81</v>
          </cell>
          <cell r="G1185">
            <v>-81</v>
          </cell>
          <cell r="H1185">
            <v>-81</v>
          </cell>
          <cell r="I1185">
            <v>-81</v>
          </cell>
          <cell r="J1185">
            <v>-81</v>
          </cell>
          <cell r="K1185">
            <v>-81</v>
          </cell>
          <cell r="L1185">
            <v>-81</v>
          </cell>
        </row>
        <row r="1186">
          <cell r="E1186">
            <v>-81</v>
          </cell>
          <cell r="F1186">
            <v>-81</v>
          </cell>
          <cell r="G1186">
            <v>-81</v>
          </cell>
          <cell r="H1186">
            <v>-81</v>
          </cell>
          <cell r="I1186">
            <v>-81</v>
          </cell>
          <cell r="J1186">
            <v>-81</v>
          </cell>
          <cell r="K1186">
            <v>-81</v>
          </cell>
          <cell r="L1186">
            <v>-81</v>
          </cell>
        </row>
        <row r="1187">
          <cell r="E1187">
            <v>-81</v>
          </cell>
          <cell r="F1187">
            <v>-81</v>
          </cell>
          <cell r="G1187">
            <v>-81</v>
          </cell>
          <cell r="H1187">
            <v>-81</v>
          </cell>
          <cell r="I1187">
            <v>-81</v>
          </cell>
          <cell r="J1187">
            <v>-81</v>
          </cell>
          <cell r="K1187">
            <v>-81</v>
          </cell>
          <cell r="L1187">
            <v>-81</v>
          </cell>
        </row>
        <row r="1188">
          <cell r="E1188">
            <v>-81</v>
          </cell>
          <cell r="F1188">
            <v>-81</v>
          </cell>
          <cell r="G1188">
            <v>-81</v>
          </cell>
          <cell r="H1188">
            <v>-81</v>
          </cell>
          <cell r="I1188">
            <v>-81</v>
          </cell>
          <cell r="J1188">
            <v>-81</v>
          </cell>
          <cell r="K1188">
            <v>-81</v>
          </cell>
          <cell r="L1188">
            <v>-81</v>
          </cell>
        </row>
        <row r="1189">
          <cell r="E1189">
            <v>-81</v>
          </cell>
          <cell r="F1189">
            <v>-81</v>
          </cell>
          <cell r="G1189">
            <v>-81</v>
          </cell>
          <cell r="H1189">
            <v>-81</v>
          </cell>
          <cell r="I1189">
            <v>-81</v>
          </cell>
          <cell r="J1189">
            <v>-81</v>
          </cell>
          <cell r="K1189">
            <v>-81</v>
          </cell>
          <cell r="L1189">
            <v>-81</v>
          </cell>
        </row>
        <row r="1190">
          <cell r="E1190">
            <v>-81</v>
          </cell>
          <cell r="F1190">
            <v>-81</v>
          </cell>
          <cell r="G1190">
            <v>-81</v>
          </cell>
          <cell r="H1190">
            <v>-81</v>
          </cell>
          <cell r="I1190">
            <v>-81</v>
          </cell>
          <cell r="J1190">
            <v>-81</v>
          </cell>
          <cell r="K1190">
            <v>-81</v>
          </cell>
          <cell r="L1190">
            <v>-81</v>
          </cell>
        </row>
        <row r="1191">
          <cell r="E1191">
            <v>-81</v>
          </cell>
          <cell r="F1191">
            <v>-81</v>
          </cell>
          <cell r="G1191">
            <v>-81</v>
          </cell>
          <cell r="H1191">
            <v>-81</v>
          </cell>
          <cell r="I1191">
            <v>-81</v>
          </cell>
          <cell r="J1191">
            <v>-81</v>
          </cell>
          <cell r="K1191">
            <v>-81</v>
          </cell>
          <cell r="L1191">
            <v>-81</v>
          </cell>
        </row>
        <row r="1192">
          <cell r="E1192">
            <v>-81</v>
          </cell>
          <cell r="F1192">
            <v>-81</v>
          </cell>
          <cell r="G1192">
            <v>-81</v>
          </cell>
          <cell r="H1192">
            <v>-81</v>
          </cell>
          <cell r="I1192">
            <v>-81</v>
          </cell>
          <cell r="J1192">
            <v>-81</v>
          </cell>
          <cell r="K1192">
            <v>-81</v>
          </cell>
          <cell r="L1192">
            <v>-81</v>
          </cell>
        </row>
        <row r="1193">
          <cell r="E1193">
            <v>-81</v>
          </cell>
          <cell r="F1193">
            <v>-81</v>
          </cell>
          <cell r="G1193">
            <v>-81</v>
          </cell>
          <cell r="H1193">
            <v>-81</v>
          </cell>
          <cell r="I1193">
            <v>-81</v>
          </cell>
          <cell r="J1193">
            <v>-81</v>
          </cell>
          <cell r="K1193">
            <v>-81</v>
          </cell>
          <cell r="L1193">
            <v>-81</v>
          </cell>
        </row>
        <row r="1194">
          <cell r="E1194">
            <v>-81</v>
          </cell>
          <cell r="F1194">
            <v>-81</v>
          </cell>
          <cell r="G1194">
            <v>-81</v>
          </cell>
          <cell r="H1194">
            <v>-81</v>
          </cell>
          <cell r="I1194">
            <v>-81</v>
          </cell>
          <cell r="J1194">
            <v>-81</v>
          </cell>
          <cell r="K1194">
            <v>-81</v>
          </cell>
          <cell r="L1194">
            <v>-81</v>
          </cell>
        </row>
        <row r="1195">
          <cell r="E1195">
            <v>-81</v>
          </cell>
          <cell r="F1195">
            <v>-81</v>
          </cell>
          <cell r="G1195">
            <v>-81</v>
          </cell>
          <cell r="H1195">
            <v>-81</v>
          </cell>
          <cell r="I1195">
            <v>-81</v>
          </cell>
          <cell r="J1195">
            <v>-81</v>
          </cell>
          <cell r="K1195">
            <v>-81</v>
          </cell>
          <cell r="L1195">
            <v>-81</v>
          </cell>
        </row>
        <row r="1196">
          <cell r="E1196">
            <v>-81</v>
          </cell>
          <cell r="F1196">
            <v>-81</v>
          </cell>
          <cell r="G1196">
            <v>-81</v>
          </cell>
          <cell r="H1196">
            <v>-81</v>
          </cell>
          <cell r="I1196">
            <v>-81</v>
          </cell>
          <cell r="J1196">
            <v>-81</v>
          </cell>
          <cell r="K1196">
            <v>-81</v>
          </cell>
          <cell r="L1196">
            <v>-81</v>
          </cell>
        </row>
        <row r="1197">
          <cell r="E1197">
            <v>-81</v>
          </cell>
          <cell r="F1197">
            <v>-81</v>
          </cell>
          <cell r="G1197">
            <v>-81</v>
          </cell>
          <cell r="H1197">
            <v>-81</v>
          </cell>
          <cell r="I1197">
            <v>-81</v>
          </cell>
          <cell r="J1197">
            <v>-81</v>
          </cell>
          <cell r="K1197">
            <v>-81</v>
          </cell>
          <cell r="L1197">
            <v>-81</v>
          </cell>
        </row>
        <row r="1198">
          <cell r="E1198">
            <v>-81</v>
          </cell>
          <cell r="F1198">
            <v>-81</v>
          </cell>
          <cell r="G1198">
            <v>-81</v>
          </cell>
          <cell r="H1198">
            <v>-81</v>
          </cell>
          <cell r="I1198">
            <v>-81</v>
          </cell>
          <cell r="J1198">
            <v>-81</v>
          </cell>
          <cell r="K1198">
            <v>-81</v>
          </cell>
          <cell r="L1198">
            <v>-81</v>
          </cell>
        </row>
        <row r="1199">
          <cell r="E1199">
            <v>-81</v>
          </cell>
          <cell r="F1199">
            <v>-81</v>
          </cell>
          <cell r="G1199">
            <v>-81</v>
          </cell>
          <cell r="H1199">
            <v>-81</v>
          </cell>
          <cell r="I1199">
            <v>-81</v>
          </cell>
          <cell r="J1199">
            <v>-81</v>
          </cell>
          <cell r="K1199">
            <v>-81</v>
          </cell>
          <cell r="L1199">
            <v>-81</v>
          </cell>
        </row>
        <row r="1200">
          <cell r="E1200">
            <v>-81</v>
          </cell>
          <cell r="F1200">
            <v>-81</v>
          </cell>
          <cell r="G1200">
            <v>-81</v>
          </cell>
          <cell r="H1200">
            <v>-81</v>
          </cell>
          <cell r="I1200">
            <v>-81</v>
          </cell>
          <cell r="J1200">
            <v>-81</v>
          </cell>
          <cell r="K1200">
            <v>-81</v>
          </cell>
          <cell r="L1200">
            <v>-81</v>
          </cell>
        </row>
        <row r="1201">
          <cell r="E1201">
            <v>-81</v>
          </cell>
          <cell r="F1201">
            <v>-81</v>
          </cell>
          <cell r="G1201">
            <v>-81</v>
          </cell>
          <cell r="H1201">
            <v>-81</v>
          </cell>
          <cell r="I1201">
            <v>-81</v>
          </cell>
          <cell r="J1201">
            <v>-81</v>
          </cell>
          <cell r="K1201">
            <v>-81</v>
          </cell>
          <cell r="L1201">
            <v>-81</v>
          </cell>
        </row>
        <row r="1202">
          <cell r="E1202">
            <v>-81</v>
          </cell>
          <cell r="F1202">
            <v>-81</v>
          </cell>
          <cell r="G1202">
            <v>-81</v>
          </cell>
          <cell r="H1202">
            <v>-81</v>
          </cell>
          <cell r="I1202">
            <v>-81</v>
          </cell>
          <cell r="J1202">
            <v>-81</v>
          </cell>
          <cell r="K1202">
            <v>-81</v>
          </cell>
          <cell r="L1202">
            <v>-81</v>
          </cell>
        </row>
        <row r="1203">
          <cell r="E1203">
            <v>-81</v>
          </cell>
          <cell r="F1203">
            <v>-81</v>
          </cell>
          <cell r="G1203">
            <v>-81</v>
          </cell>
          <cell r="H1203">
            <v>-81</v>
          </cell>
          <cell r="I1203">
            <v>-81</v>
          </cell>
          <cell r="J1203">
            <v>-81</v>
          </cell>
          <cell r="K1203">
            <v>-81</v>
          </cell>
          <cell r="L1203">
            <v>-81</v>
          </cell>
        </row>
        <row r="1204">
          <cell r="E1204">
            <v>-81</v>
          </cell>
          <cell r="F1204">
            <v>-81</v>
          </cell>
          <cell r="G1204">
            <v>-81</v>
          </cell>
          <cell r="H1204">
            <v>-81</v>
          </cell>
          <cell r="I1204">
            <v>-81</v>
          </cell>
          <cell r="J1204">
            <v>-81</v>
          </cell>
          <cell r="K1204">
            <v>-81</v>
          </cell>
          <cell r="L1204">
            <v>-81</v>
          </cell>
        </row>
        <row r="1205">
          <cell r="E1205">
            <v>-81</v>
          </cell>
          <cell r="F1205">
            <v>-81</v>
          </cell>
          <cell r="G1205">
            <v>-81</v>
          </cell>
          <cell r="H1205">
            <v>-81</v>
          </cell>
          <cell r="I1205">
            <v>-81</v>
          </cell>
          <cell r="J1205">
            <v>-81</v>
          </cell>
          <cell r="K1205">
            <v>-81</v>
          </cell>
          <cell r="L1205">
            <v>-81</v>
          </cell>
        </row>
        <row r="1206">
          <cell r="E1206">
            <v>-81</v>
          </cell>
          <cell r="F1206">
            <v>-81</v>
          </cell>
          <cell r="G1206">
            <v>-81</v>
          </cell>
          <cell r="H1206">
            <v>-81</v>
          </cell>
          <cell r="I1206">
            <v>-81</v>
          </cell>
          <cell r="J1206">
            <v>-81</v>
          </cell>
          <cell r="K1206">
            <v>-81</v>
          </cell>
          <cell r="L1206">
            <v>-81</v>
          </cell>
        </row>
        <row r="1207">
          <cell r="E1207">
            <v>-81</v>
          </cell>
          <cell r="F1207">
            <v>-81</v>
          </cell>
          <cell r="G1207">
            <v>-81</v>
          </cell>
          <cell r="H1207">
            <v>-81</v>
          </cell>
          <cell r="I1207">
            <v>-81</v>
          </cell>
          <cell r="J1207">
            <v>-81</v>
          </cell>
          <cell r="K1207">
            <v>-81</v>
          </cell>
          <cell r="L1207">
            <v>-81</v>
          </cell>
        </row>
        <row r="1208">
          <cell r="E1208">
            <v>-81</v>
          </cell>
          <cell r="F1208">
            <v>-81</v>
          </cell>
          <cell r="G1208">
            <v>-81</v>
          </cell>
          <cell r="H1208">
            <v>-81</v>
          </cell>
          <cell r="I1208">
            <v>-81</v>
          </cell>
          <cell r="J1208">
            <v>-81</v>
          </cell>
          <cell r="K1208">
            <v>-81</v>
          </cell>
          <cell r="L1208">
            <v>-81</v>
          </cell>
        </row>
        <row r="1209">
          <cell r="E1209">
            <v>-81</v>
          </cell>
          <cell r="F1209">
            <v>-81</v>
          </cell>
          <cell r="G1209">
            <v>-81</v>
          </cell>
          <cell r="H1209">
            <v>-81</v>
          </cell>
          <cell r="I1209">
            <v>-81</v>
          </cell>
          <cell r="J1209">
            <v>-81</v>
          </cell>
          <cell r="K1209">
            <v>-81</v>
          </cell>
          <cell r="L1209">
            <v>-81</v>
          </cell>
        </row>
        <row r="1210">
          <cell r="E1210">
            <v>-81</v>
          </cell>
          <cell r="F1210">
            <v>-81</v>
          </cell>
          <cell r="G1210">
            <v>-81</v>
          </cell>
          <cell r="H1210">
            <v>-81</v>
          </cell>
          <cell r="I1210">
            <v>-81</v>
          </cell>
          <cell r="J1210">
            <v>-81</v>
          </cell>
          <cell r="K1210">
            <v>-81</v>
          </cell>
          <cell r="L1210">
            <v>-81</v>
          </cell>
        </row>
        <row r="1211">
          <cell r="E1211">
            <v>-81</v>
          </cell>
          <cell r="F1211">
            <v>-81</v>
          </cell>
          <cell r="G1211">
            <v>-81</v>
          </cell>
          <cell r="H1211">
            <v>-81</v>
          </cell>
          <cell r="I1211">
            <v>-81</v>
          </cell>
          <cell r="J1211">
            <v>-81</v>
          </cell>
          <cell r="K1211">
            <v>-81</v>
          </cell>
          <cell r="L1211">
            <v>-81</v>
          </cell>
        </row>
        <row r="1212">
          <cell r="E1212">
            <v>-81</v>
          </cell>
          <cell r="F1212">
            <v>-81</v>
          </cell>
          <cell r="G1212">
            <v>-81</v>
          </cell>
          <cell r="H1212">
            <v>-81</v>
          </cell>
          <cell r="I1212">
            <v>-81</v>
          </cell>
          <cell r="J1212">
            <v>-81</v>
          </cell>
          <cell r="K1212">
            <v>-81</v>
          </cell>
          <cell r="L1212">
            <v>-81</v>
          </cell>
        </row>
        <row r="1213">
          <cell r="E1213">
            <v>-81</v>
          </cell>
          <cell r="F1213">
            <v>-81</v>
          </cell>
          <cell r="G1213">
            <v>-81</v>
          </cell>
          <cell r="H1213">
            <v>-81</v>
          </cell>
          <cell r="I1213">
            <v>-81</v>
          </cell>
          <cell r="J1213">
            <v>-81</v>
          </cell>
          <cell r="K1213">
            <v>-81</v>
          </cell>
          <cell r="L1213">
            <v>-81</v>
          </cell>
        </row>
        <row r="1214">
          <cell r="E1214">
            <v>-81</v>
          </cell>
          <cell r="F1214">
            <v>-81</v>
          </cell>
          <cell r="G1214">
            <v>-81</v>
          </cell>
          <cell r="H1214">
            <v>-81</v>
          </cell>
          <cell r="I1214">
            <v>-81</v>
          </cell>
          <cell r="J1214">
            <v>-81</v>
          </cell>
          <cell r="K1214">
            <v>-81</v>
          </cell>
          <cell r="L1214">
            <v>-81</v>
          </cell>
        </row>
        <row r="1215">
          <cell r="E1215">
            <v>-81</v>
          </cell>
          <cell r="F1215">
            <v>-81</v>
          </cell>
          <cell r="G1215">
            <v>-81</v>
          </cell>
          <cell r="H1215">
            <v>-81</v>
          </cell>
          <cell r="I1215">
            <v>-81</v>
          </cell>
          <cell r="J1215">
            <v>-81</v>
          </cell>
          <cell r="K1215">
            <v>-81</v>
          </cell>
          <cell r="L1215">
            <v>-81</v>
          </cell>
        </row>
        <row r="1216">
          <cell r="E1216">
            <v>-81</v>
          </cell>
          <cell r="F1216">
            <v>-81</v>
          </cell>
          <cell r="G1216">
            <v>-81</v>
          </cell>
          <cell r="H1216">
            <v>-81</v>
          </cell>
          <cell r="I1216">
            <v>-81</v>
          </cell>
          <cell r="J1216">
            <v>-81</v>
          </cell>
          <cell r="K1216">
            <v>-81</v>
          </cell>
          <cell r="L1216">
            <v>-81</v>
          </cell>
        </row>
        <row r="1217">
          <cell r="E1217">
            <v>-81</v>
          </cell>
          <cell r="F1217">
            <v>-81</v>
          </cell>
          <cell r="G1217">
            <v>-81</v>
          </cell>
          <cell r="H1217">
            <v>-81</v>
          </cell>
          <cell r="I1217">
            <v>-81</v>
          </cell>
          <cell r="J1217">
            <v>-81</v>
          </cell>
          <cell r="K1217">
            <v>-81</v>
          </cell>
          <cell r="L1217">
            <v>-81</v>
          </cell>
        </row>
        <row r="1218">
          <cell r="E1218">
            <v>-81</v>
          </cell>
          <cell r="F1218">
            <v>-81</v>
          </cell>
          <cell r="G1218">
            <v>-81</v>
          </cell>
          <cell r="H1218">
            <v>-81</v>
          </cell>
          <cell r="I1218">
            <v>-81</v>
          </cell>
          <cell r="J1218">
            <v>-81</v>
          </cell>
          <cell r="K1218">
            <v>-81</v>
          </cell>
          <cell r="L1218">
            <v>-81</v>
          </cell>
        </row>
        <row r="1219">
          <cell r="E1219">
            <v>-81</v>
          </cell>
          <cell r="F1219">
            <v>-81</v>
          </cell>
          <cell r="G1219">
            <v>-81</v>
          </cell>
          <cell r="H1219">
            <v>-81</v>
          </cell>
          <cell r="I1219">
            <v>-81</v>
          </cell>
          <cell r="J1219">
            <v>-81</v>
          </cell>
          <cell r="K1219">
            <v>-81</v>
          </cell>
          <cell r="L1219">
            <v>-81</v>
          </cell>
        </row>
        <row r="1220">
          <cell r="E1220">
            <v>-81</v>
          </cell>
          <cell r="F1220">
            <v>-81</v>
          </cell>
          <cell r="G1220">
            <v>-81</v>
          </cell>
          <cell r="H1220">
            <v>-81</v>
          </cell>
          <cell r="I1220">
            <v>-81</v>
          </cell>
          <cell r="J1220">
            <v>-81</v>
          </cell>
          <cell r="K1220">
            <v>-81</v>
          </cell>
          <cell r="L1220">
            <v>-81</v>
          </cell>
        </row>
        <row r="1221">
          <cell r="E1221">
            <v>-81</v>
          </cell>
          <cell r="F1221">
            <v>-81</v>
          </cell>
          <cell r="G1221">
            <v>-81</v>
          </cell>
          <cell r="H1221">
            <v>-81</v>
          </cell>
          <cell r="I1221">
            <v>-81</v>
          </cell>
          <cell r="J1221">
            <v>-81</v>
          </cell>
          <cell r="K1221">
            <v>-81</v>
          </cell>
          <cell r="L1221">
            <v>-81</v>
          </cell>
        </row>
        <row r="1222">
          <cell r="E1222">
            <v>-81</v>
          </cell>
          <cell r="F1222">
            <v>-81</v>
          </cell>
          <cell r="G1222">
            <v>-81</v>
          </cell>
          <cell r="H1222">
            <v>-81</v>
          </cell>
          <cell r="I1222">
            <v>-81</v>
          </cell>
          <cell r="J1222">
            <v>-81</v>
          </cell>
          <cell r="K1222">
            <v>-81</v>
          </cell>
          <cell r="L1222">
            <v>-81</v>
          </cell>
        </row>
        <row r="1223">
          <cell r="E1223">
            <v>-81</v>
          </cell>
          <cell r="F1223">
            <v>-81</v>
          </cell>
          <cell r="G1223">
            <v>-81</v>
          </cell>
          <cell r="H1223">
            <v>-81</v>
          </cell>
          <cell r="I1223">
            <v>-81</v>
          </cell>
          <cell r="J1223">
            <v>-81</v>
          </cell>
          <cell r="K1223">
            <v>-81</v>
          </cell>
          <cell r="L1223">
            <v>-81</v>
          </cell>
        </row>
        <row r="1224">
          <cell r="E1224">
            <v>-81</v>
          </cell>
          <cell r="F1224">
            <v>-81</v>
          </cell>
          <cell r="G1224">
            <v>-81</v>
          </cell>
          <cell r="H1224">
            <v>-81</v>
          </cell>
          <cell r="I1224">
            <v>-81</v>
          </cell>
          <cell r="J1224">
            <v>-81</v>
          </cell>
          <cell r="K1224">
            <v>-81</v>
          </cell>
          <cell r="L1224">
            <v>-81</v>
          </cell>
        </row>
        <row r="1225">
          <cell r="E1225">
            <v>-81</v>
          </cell>
          <cell r="F1225">
            <v>-81</v>
          </cell>
          <cell r="G1225">
            <v>-81</v>
          </cell>
          <cell r="H1225">
            <v>-81</v>
          </cell>
          <cell r="I1225">
            <v>-81</v>
          </cell>
          <cell r="J1225">
            <v>-81</v>
          </cell>
          <cell r="K1225">
            <v>-81</v>
          </cell>
          <cell r="L1225">
            <v>-81</v>
          </cell>
        </row>
        <row r="1226">
          <cell r="E1226">
            <v>-81</v>
          </cell>
          <cell r="F1226">
            <v>-81</v>
          </cell>
          <cell r="G1226">
            <v>-81</v>
          </cell>
          <cell r="H1226">
            <v>-81</v>
          </cell>
          <cell r="I1226">
            <v>-81</v>
          </cell>
          <cell r="J1226">
            <v>-81</v>
          </cell>
          <cell r="K1226">
            <v>-81</v>
          </cell>
          <cell r="L1226">
            <v>-81</v>
          </cell>
        </row>
        <row r="1227">
          <cell r="E1227">
            <v>-81</v>
          </cell>
          <cell r="F1227">
            <v>-81</v>
          </cell>
          <cell r="G1227">
            <v>-81</v>
          </cell>
          <cell r="H1227">
            <v>-81</v>
          </cell>
          <cell r="I1227">
            <v>-81</v>
          </cell>
          <cell r="J1227">
            <v>-81</v>
          </cell>
          <cell r="K1227">
            <v>-81</v>
          </cell>
          <cell r="L1227">
            <v>-81</v>
          </cell>
        </row>
        <row r="1228">
          <cell r="E1228">
            <v>-81</v>
          </cell>
          <cell r="F1228">
            <v>-81</v>
          </cell>
          <cell r="G1228">
            <v>-81</v>
          </cell>
          <cell r="H1228">
            <v>-81</v>
          </cell>
          <cell r="I1228">
            <v>-81</v>
          </cell>
          <cell r="J1228">
            <v>-81</v>
          </cell>
          <cell r="K1228">
            <v>-81</v>
          </cell>
          <cell r="L1228">
            <v>-81</v>
          </cell>
        </row>
        <row r="1229">
          <cell r="E1229">
            <v>-81</v>
          </cell>
          <cell r="F1229">
            <v>-81</v>
          </cell>
          <cell r="G1229">
            <v>-81</v>
          </cell>
          <cell r="H1229">
            <v>-81</v>
          </cell>
          <cell r="I1229">
            <v>-81</v>
          </cell>
          <cell r="J1229">
            <v>-81</v>
          </cell>
          <cell r="K1229">
            <v>-81</v>
          </cell>
          <cell r="L1229">
            <v>-81</v>
          </cell>
        </row>
        <row r="1230">
          <cell r="E1230">
            <v>-81</v>
          </cell>
          <cell r="F1230">
            <v>-81</v>
          </cell>
          <cell r="G1230">
            <v>-81</v>
          </cell>
          <cell r="H1230">
            <v>-81</v>
          </cell>
          <cell r="I1230">
            <v>-81</v>
          </cell>
          <cell r="J1230">
            <v>-81</v>
          </cell>
          <cell r="K1230">
            <v>-81</v>
          </cell>
          <cell r="L1230">
            <v>-81</v>
          </cell>
        </row>
        <row r="1231">
          <cell r="E1231">
            <v>-81</v>
          </cell>
          <cell r="F1231">
            <v>-81</v>
          </cell>
          <cell r="G1231">
            <v>-81</v>
          </cell>
          <cell r="H1231">
            <v>-81</v>
          </cell>
          <cell r="I1231">
            <v>-81</v>
          </cell>
          <cell r="J1231">
            <v>-81</v>
          </cell>
          <cell r="K1231">
            <v>-81</v>
          </cell>
          <cell r="L1231">
            <v>-81</v>
          </cell>
        </row>
        <row r="1232">
          <cell r="E1232">
            <v>-81</v>
          </cell>
          <cell r="F1232">
            <v>-81</v>
          </cell>
          <cell r="G1232">
            <v>-81</v>
          </cell>
          <cell r="H1232">
            <v>-81</v>
          </cell>
          <cell r="I1232">
            <v>-81</v>
          </cell>
          <cell r="J1232">
            <v>-81</v>
          </cell>
          <cell r="K1232">
            <v>-81</v>
          </cell>
          <cell r="L1232">
            <v>-81</v>
          </cell>
        </row>
        <row r="1233">
          <cell r="E1233">
            <v>-81</v>
          </cell>
          <cell r="F1233">
            <v>-81</v>
          </cell>
          <cell r="G1233">
            <v>-81</v>
          </cell>
          <cell r="H1233">
            <v>-81</v>
          </cell>
          <cell r="I1233">
            <v>-81</v>
          </cell>
          <cell r="J1233">
            <v>-81</v>
          </cell>
          <cell r="K1233">
            <v>-81</v>
          </cell>
          <cell r="L1233">
            <v>-81</v>
          </cell>
        </row>
        <row r="1234">
          <cell r="E1234">
            <v>-81</v>
          </cell>
          <cell r="F1234">
            <v>-81</v>
          </cell>
          <cell r="G1234">
            <v>-81</v>
          </cell>
          <cell r="H1234">
            <v>-81</v>
          </cell>
          <cell r="I1234">
            <v>-81</v>
          </cell>
          <cell r="J1234">
            <v>-81</v>
          </cell>
          <cell r="K1234">
            <v>-81</v>
          </cell>
          <cell r="L1234">
            <v>-81</v>
          </cell>
        </row>
        <row r="1235">
          <cell r="E1235">
            <v>-81</v>
          </cell>
          <cell r="F1235">
            <v>-81</v>
          </cell>
          <cell r="G1235">
            <v>-81</v>
          </cell>
          <cell r="H1235">
            <v>-81</v>
          </cell>
          <cell r="I1235">
            <v>-81</v>
          </cell>
          <cell r="J1235">
            <v>-81</v>
          </cell>
          <cell r="K1235">
            <v>-81</v>
          </cell>
          <cell r="L1235">
            <v>-81</v>
          </cell>
        </row>
        <row r="1236">
          <cell r="E1236">
            <v>-81</v>
          </cell>
          <cell r="F1236">
            <v>-81</v>
          </cell>
          <cell r="G1236">
            <v>-81</v>
          </cell>
          <cell r="H1236">
            <v>-81</v>
          </cell>
          <cell r="I1236">
            <v>-81</v>
          </cell>
          <cell r="J1236">
            <v>-81</v>
          </cell>
          <cell r="K1236">
            <v>-81</v>
          </cell>
          <cell r="L1236">
            <v>-81</v>
          </cell>
        </row>
        <row r="1237">
          <cell r="E1237">
            <v>-81</v>
          </cell>
          <cell r="F1237">
            <v>-81</v>
          </cell>
          <cell r="G1237">
            <v>-81</v>
          </cell>
          <cell r="H1237">
            <v>-81</v>
          </cell>
          <cell r="I1237">
            <v>-81</v>
          </cell>
          <cell r="J1237">
            <v>-81</v>
          </cell>
          <cell r="K1237">
            <v>-81</v>
          </cell>
          <cell r="L1237">
            <v>-81</v>
          </cell>
        </row>
        <row r="1238">
          <cell r="E1238">
            <v>-81</v>
          </cell>
          <cell r="F1238">
            <v>-81</v>
          </cell>
          <cell r="G1238">
            <v>-81</v>
          </cell>
          <cell r="H1238">
            <v>-81</v>
          </cell>
          <cell r="I1238">
            <v>-81</v>
          </cell>
          <cell r="J1238">
            <v>-81</v>
          </cell>
          <cell r="K1238">
            <v>-81</v>
          </cell>
          <cell r="L1238">
            <v>-81</v>
          </cell>
        </row>
        <row r="1239">
          <cell r="E1239">
            <v>-81</v>
          </cell>
          <cell r="F1239">
            <v>-81</v>
          </cell>
          <cell r="G1239">
            <v>-81</v>
          </cell>
          <cell r="H1239">
            <v>-81</v>
          </cell>
          <cell r="I1239">
            <v>-81</v>
          </cell>
          <cell r="J1239">
            <v>-81</v>
          </cell>
          <cell r="K1239">
            <v>-81</v>
          </cell>
          <cell r="L1239">
            <v>-81</v>
          </cell>
        </row>
        <row r="1240">
          <cell r="E1240">
            <v>-81</v>
          </cell>
          <cell r="F1240">
            <v>-81</v>
          </cell>
          <cell r="G1240">
            <v>-81</v>
          </cell>
          <cell r="H1240">
            <v>-81</v>
          </cell>
          <cell r="I1240">
            <v>-81</v>
          </cell>
          <cell r="J1240">
            <v>-81</v>
          </cell>
          <cell r="K1240">
            <v>-81</v>
          </cell>
          <cell r="L1240">
            <v>-81</v>
          </cell>
        </row>
        <row r="1241">
          <cell r="E1241">
            <v>-81</v>
          </cell>
          <cell r="F1241">
            <v>-81</v>
          </cell>
          <cell r="G1241">
            <v>-81</v>
          </cell>
          <cell r="H1241">
            <v>-81</v>
          </cell>
          <cell r="I1241">
            <v>-81</v>
          </cell>
          <cell r="J1241">
            <v>-81</v>
          </cell>
          <cell r="K1241">
            <v>-81</v>
          </cell>
          <cell r="L1241">
            <v>-81</v>
          </cell>
        </row>
        <row r="1242">
          <cell r="E1242">
            <v>-81</v>
          </cell>
          <cell r="F1242">
            <v>-81</v>
          </cell>
          <cell r="G1242">
            <v>-81</v>
          </cell>
          <cell r="H1242">
            <v>-81</v>
          </cell>
          <cell r="I1242">
            <v>-81</v>
          </cell>
          <cell r="J1242">
            <v>-81</v>
          </cell>
          <cell r="K1242">
            <v>-81</v>
          </cell>
          <cell r="L1242">
            <v>-81</v>
          </cell>
        </row>
        <row r="1243">
          <cell r="E1243">
            <v>-81</v>
          </cell>
          <cell r="F1243">
            <v>-81</v>
          </cell>
          <cell r="G1243">
            <v>-81</v>
          </cell>
          <cell r="H1243">
            <v>-81</v>
          </cell>
          <cell r="I1243">
            <v>-81</v>
          </cell>
          <cell r="J1243">
            <v>-81</v>
          </cell>
          <cell r="K1243">
            <v>-81</v>
          </cell>
          <cell r="L1243">
            <v>-81</v>
          </cell>
        </row>
        <row r="1244">
          <cell r="E1244">
            <v>-81</v>
          </cell>
          <cell r="F1244">
            <v>-81</v>
          </cell>
          <cell r="G1244">
            <v>-81</v>
          </cell>
          <cell r="H1244">
            <v>-81</v>
          </cell>
          <cell r="I1244">
            <v>-81</v>
          </cell>
          <cell r="J1244">
            <v>-81</v>
          </cell>
          <cell r="K1244">
            <v>-81</v>
          </cell>
          <cell r="L1244">
            <v>-81</v>
          </cell>
        </row>
        <row r="1245">
          <cell r="E1245">
            <v>-81</v>
          </cell>
          <cell r="F1245">
            <v>-81</v>
          </cell>
          <cell r="G1245">
            <v>-81</v>
          </cell>
          <cell r="H1245">
            <v>-81</v>
          </cell>
          <cell r="I1245">
            <v>-81</v>
          </cell>
          <cell r="J1245">
            <v>-81</v>
          </cell>
          <cell r="K1245">
            <v>-81</v>
          </cell>
          <cell r="L1245">
            <v>-81</v>
          </cell>
        </row>
        <row r="1246">
          <cell r="E1246">
            <v>-81</v>
          </cell>
          <cell r="F1246">
            <v>-81</v>
          </cell>
          <cell r="G1246">
            <v>-81</v>
          </cell>
          <cell r="H1246">
            <v>-81</v>
          </cell>
          <cell r="I1246">
            <v>-81</v>
          </cell>
          <cell r="J1246">
            <v>-81</v>
          </cell>
          <cell r="K1246">
            <v>-81</v>
          </cell>
          <cell r="L1246">
            <v>-81</v>
          </cell>
        </row>
        <row r="1247">
          <cell r="E1247">
            <v>-81</v>
          </cell>
          <cell r="F1247">
            <v>-81</v>
          </cell>
          <cell r="G1247">
            <v>-81</v>
          </cell>
          <cell r="H1247">
            <v>-81</v>
          </cell>
          <cell r="I1247">
            <v>-81</v>
          </cell>
          <cell r="J1247">
            <v>-81</v>
          </cell>
          <cell r="K1247">
            <v>-81</v>
          </cell>
          <cell r="L1247">
            <v>-81</v>
          </cell>
        </row>
        <row r="1248">
          <cell r="E1248">
            <v>-81</v>
          </cell>
          <cell r="F1248">
            <v>-81</v>
          </cell>
          <cell r="G1248">
            <v>-81</v>
          </cell>
          <cell r="H1248">
            <v>-81</v>
          </cell>
          <cell r="I1248">
            <v>-81</v>
          </cell>
          <cell r="J1248">
            <v>-81</v>
          </cell>
          <cell r="K1248">
            <v>-81</v>
          </cell>
          <cell r="L1248">
            <v>-81</v>
          </cell>
        </row>
        <row r="1249">
          <cell r="E1249">
            <v>-81</v>
          </cell>
          <cell r="F1249">
            <v>-81</v>
          </cell>
          <cell r="G1249">
            <v>-81</v>
          </cell>
          <cell r="H1249">
            <v>-81</v>
          </cell>
          <cell r="I1249">
            <v>-81</v>
          </cell>
          <cell r="J1249">
            <v>-81</v>
          </cell>
          <cell r="K1249">
            <v>-81</v>
          </cell>
          <cell r="L1249">
            <v>-81</v>
          </cell>
        </row>
        <row r="1250">
          <cell r="E1250">
            <v>-81</v>
          </cell>
          <cell r="F1250">
            <v>-81</v>
          </cell>
          <cell r="G1250">
            <v>-81</v>
          </cell>
          <cell r="H1250">
            <v>-81</v>
          </cell>
          <cell r="I1250">
            <v>-81</v>
          </cell>
          <cell r="J1250">
            <v>-81</v>
          </cell>
          <cell r="K1250">
            <v>-81</v>
          </cell>
          <cell r="L1250">
            <v>-81</v>
          </cell>
        </row>
        <row r="1251">
          <cell r="E1251">
            <v>-81</v>
          </cell>
          <cell r="F1251">
            <v>-81</v>
          </cell>
          <cell r="G1251">
            <v>-81</v>
          </cell>
          <cell r="H1251">
            <v>-81</v>
          </cell>
          <cell r="I1251">
            <v>-81</v>
          </cell>
          <cell r="J1251">
            <v>-81</v>
          </cell>
          <cell r="K1251">
            <v>-81</v>
          </cell>
          <cell r="L1251">
            <v>-81</v>
          </cell>
        </row>
        <row r="1252">
          <cell r="E1252">
            <v>-81</v>
          </cell>
          <cell r="F1252">
            <v>-81</v>
          </cell>
          <cell r="G1252">
            <v>-81</v>
          </cell>
          <cell r="H1252">
            <v>-81</v>
          </cell>
          <cell r="I1252">
            <v>-81</v>
          </cell>
          <cell r="J1252">
            <v>-81</v>
          </cell>
          <cell r="K1252">
            <v>-81</v>
          </cell>
          <cell r="L1252">
            <v>-81</v>
          </cell>
        </row>
        <row r="1253">
          <cell r="E1253">
            <v>-81</v>
          </cell>
          <cell r="F1253">
            <v>-81</v>
          </cell>
          <cell r="G1253">
            <v>-81</v>
          </cell>
          <cell r="H1253">
            <v>-81</v>
          </cell>
          <cell r="I1253">
            <v>-81</v>
          </cell>
          <cell r="J1253">
            <v>-81</v>
          </cell>
          <cell r="K1253">
            <v>-81</v>
          </cell>
          <cell r="L1253">
            <v>-81</v>
          </cell>
        </row>
        <row r="1254">
          <cell r="E1254">
            <v>-81</v>
          </cell>
          <cell r="F1254">
            <v>-81</v>
          </cell>
          <cell r="G1254">
            <v>-81</v>
          </cell>
          <cell r="H1254">
            <v>-81</v>
          </cell>
          <cell r="I1254">
            <v>-81</v>
          </cell>
          <cell r="J1254">
            <v>-81</v>
          </cell>
          <cell r="K1254">
            <v>-81</v>
          </cell>
          <cell r="L1254">
            <v>-81</v>
          </cell>
        </row>
        <row r="1255">
          <cell r="E1255">
            <v>-81</v>
          </cell>
          <cell r="F1255">
            <v>-81</v>
          </cell>
          <cell r="G1255">
            <v>-81</v>
          </cell>
          <cell r="H1255">
            <v>-81</v>
          </cell>
          <cell r="I1255">
            <v>-81</v>
          </cell>
          <cell r="J1255">
            <v>-81</v>
          </cell>
          <cell r="K1255">
            <v>-81</v>
          </cell>
          <cell r="L1255">
            <v>-81</v>
          </cell>
        </row>
        <row r="1256">
          <cell r="E1256">
            <v>-81</v>
          </cell>
          <cell r="F1256">
            <v>-81</v>
          </cell>
          <cell r="G1256">
            <v>-81</v>
          </cell>
          <cell r="H1256">
            <v>-81</v>
          </cell>
          <cell r="I1256">
            <v>-81</v>
          </cell>
          <cell r="J1256">
            <v>-81</v>
          </cell>
          <cell r="K1256">
            <v>-81</v>
          </cell>
          <cell r="L1256">
            <v>-81</v>
          </cell>
        </row>
        <row r="1257">
          <cell r="E1257">
            <v>-81</v>
          </cell>
          <cell r="F1257">
            <v>-81</v>
          </cell>
          <cell r="G1257">
            <v>-81</v>
          </cell>
          <cell r="H1257">
            <v>-81</v>
          </cell>
          <cell r="I1257">
            <v>-81</v>
          </cell>
          <cell r="J1257">
            <v>-81</v>
          </cell>
          <cell r="K1257">
            <v>-81</v>
          </cell>
          <cell r="L1257">
            <v>-81</v>
          </cell>
        </row>
        <row r="1258">
          <cell r="E1258">
            <v>-81</v>
          </cell>
          <cell r="F1258">
            <v>-81</v>
          </cell>
          <cell r="G1258">
            <v>-81</v>
          </cell>
          <cell r="H1258">
            <v>-81</v>
          </cell>
          <cell r="I1258">
            <v>-81</v>
          </cell>
          <cell r="J1258">
            <v>-81</v>
          </cell>
          <cell r="K1258">
            <v>-81</v>
          </cell>
          <cell r="L1258">
            <v>-81</v>
          </cell>
        </row>
        <row r="1259">
          <cell r="E1259">
            <v>-81</v>
          </cell>
          <cell r="F1259">
            <v>-81</v>
          </cell>
          <cell r="G1259">
            <v>-81</v>
          </cell>
          <cell r="H1259">
            <v>-81</v>
          </cell>
          <cell r="I1259">
            <v>-81</v>
          </cell>
          <cell r="J1259">
            <v>-81</v>
          </cell>
          <cell r="K1259">
            <v>-81</v>
          </cell>
          <cell r="L1259">
            <v>-81</v>
          </cell>
        </row>
        <row r="1260">
          <cell r="E1260">
            <v>-81</v>
          </cell>
          <cell r="F1260">
            <v>-81</v>
          </cell>
          <cell r="G1260">
            <v>-81</v>
          </cell>
          <cell r="H1260">
            <v>-81</v>
          </cell>
          <cell r="I1260">
            <v>-81</v>
          </cell>
          <cell r="J1260">
            <v>-81</v>
          </cell>
          <cell r="K1260">
            <v>-81</v>
          </cell>
          <cell r="L1260">
            <v>-81</v>
          </cell>
        </row>
        <row r="1261">
          <cell r="E1261">
            <v>-81</v>
          </cell>
          <cell r="F1261">
            <v>-81</v>
          </cell>
          <cell r="G1261">
            <v>-81</v>
          </cell>
          <cell r="H1261">
            <v>-81</v>
          </cell>
          <cell r="I1261">
            <v>-81</v>
          </cell>
          <cell r="J1261">
            <v>-81</v>
          </cell>
          <cell r="K1261">
            <v>-81</v>
          </cell>
          <cell r="L1261">
            <v>-81</v>
          </cell>
        </row>
        <row r="1262">
          <cell r="E1262">
            <v>-81</v>
          </cell>
          <cell r="F1262">
            <v>-81</v>
          </cell>
          <cell r="G1262">
            <v>-81</v>
          </cell>
          <cell r="H1262">
            <v>-81</v>
          </cell>
          <cell r="I1262">
            <v>-81</v>
          </cell>
          <cell r="J1262">
            <v>-81</v>
          </cell>
          <cell r="K1262">
            <v>-81</v>
          </cell>
          <cell r="L1262">
            <v>-81</v>
          </cell>
        </row>
        <row r="1263">
          <cell r="E1263">
            <v>-81</v>
          </cell>
          <cell r="F1263">
            <v>-81</v>
          </cell>
          <cell r="G1263">
            <v>-81</v>
          </cell>
          <cell r="H1263">
            <v>-81</v>
          </cell>
          <cell r="I1263">
            <v>-81</v>
          </cell>
          <cell r="J1263">
            <v>-81</v>
          </cell>
          <cell r="K1263">
            <v>-81</v>
          </cell>
          <cell r="L1263">
            <v>-81</v>
          </cell>
        </row>
        <row r="1264">
          <cell r="E1264">
            <v>-81</v>
          </cell>
          <cell r="F1264">
            <v>-81</v>
          </cell>
          <cell r="G1264">
            <v>-81</v>
          </cell>
          <cell r="H1264">
            <v>-81</v>
          </cell>
          <cell r="I1264">
            <v>-81</v>
          </cell>
          <cell r="J1264">
            <v>-81</v>
          </cell>
          <cell r="K1264">
            <v>-81</v>
          </cell>
          <cell r="L1264">
            <v>-81</v>
          </cell>
        </row>
        <row r="1265">
          <cell r="E1265">
            <v>-81</v>
          </cell>
          <cell r="F1265">
            <v>-81</v>
          </cell>
          <cell r="G1265">
            <v>-81</v>
          </cell>
          <cell r="H1265">
            <v>-81</v>
          </cell>
          <cell r="I1265">
            <v>-81</v>
          </cell>
          <cell r="J1265">
            <v>-81</v>
          </cell>
          <cell r="K1265">
            <v>-81</v>
          </cell>
          <cell r="L1265">
            <v>-81</v>
          </cell>
        </row>
        <row r="1266">
          <cell r="E1266">
            <v>-81</v>
          </cell>
          <cell r="F1266">
            <v>-81</v>
          </cell>
          <cell r="G1266">
            <v>-81</v>
          </cell>
          <cell r="H1266">
            <v>-81</v>
          </cell>
          <cell r="I1266">
            <v>-81</v>
          </cell>
          <cell r="J1266">
            <v>-81</v>
          </cell>
          <cell r="K1266">
            <v>-81</v>
          </cell>
          <cell r="L1266">
            <v>-81</v>
          </cell>
        </row>
        <row r="1267">
          <cell r="E1267">
            <v>-81</v>
          </cell>
          <cell r="F1267">
            <v>-81</v>
          </cell>
          <cell r="G1267">
            <v>-81</v>
          </cell>
          <cell r="H1267">
            <v>-81</v>
          </cell>
          <cell r="I1267">
            <v>-81</v>
          </cell>
          <cell r="J1267">
            <v>-81</v>
          </cell>
          <cell r="K1267">
            <v>-81</v>
          </cell>
          <cell r="L1267">
            <v>-81</v>
          </cell>
        </row>
        <row r="1268">
          <cell r="E1268">
            <v>-81</v>
          </cell>
          <cell r="F1268">
            <v>-81</v>
          </cell>
          <cell r="G1268">
            <v>-81</v>
          </cell>
          <cell r="H1268">
            <v>-81</v>
          </cell>
          <cell r="I1268">
            <v>-81</v>
          </cell>
          <cell r="J1268">
            <v>-81</v>
          </cell>
          <cell r="K1268">
            <v>-81</v>
          </cell>
          <cell r="L1268">
            <v>-81</v>
          </cell>
        </row>
        <row r="1269">
          <cell r="E1269">
            <v>-81</v>
          </cell>
          <cell r="F1269">
            <v>-81</v>
          </cell>
          <cell r="G1269">
            <v>-81</v>
          </cell>
          <cell r="H1269">
            <v>-81</v>
          </cell>
          <cell r="I1269">
            <v>-81</v>
          </cell>
          <cell r="J1269">
            <v>-81</v>
          </cell>
          <cell r="K1269">
            <v>-81</v>
          </cell>
          <cell r="L1269">
            <v>-81</v>
          </cell>
        </row>
        <row r="1270">
          <cell r="E1270">
            <v>-81</v>
          </cell>
          <cell r="F1270">
            <v>-81</v>
          </cell>
          <cell r="G1270">
            <v>-81</v>
          </cell>
          <cell r="H1270">
            <v>-81</v>
          </cell>
          <cell r="I1270">
            <v>-81</v>
          </cell>
          <cell r="J1270">
            <v>-81</v>
          </cell>
          <cell r="K1270">
            <v>-81</v>
          </cell>
          <cell r="L1270">
            <v>-81</v>
          </cell>
        </row>
        <row r="1271">
          <cell r="E1271">
            <v>-81</v>
          </cell>
          <cell r="F1271">
            <v>-81</v>
          </cell>
          <cell r="G1271">
            <v>-81</v>
          </cell>
          <cell r="H1271">
            <v>-81</v>
          </cell>
          <cell r="I1271">
            <v>-81</v>
          </cell>
          <cell r="J1271">
            <v>-81</v>
          </cell>
          <cell r="K1271">
            <v>-81</v>
          </cell>
          <cell r="L1271">
            <v>-81</v>
          </cell>
        </row>
        <row r="1272">
          <cell r="E1272">
            <v>-81</v>
          </cell>
          <cell r="F1272">
            <v>-81</v>
          </cell>
          <cell r="G1272">
            <v>-81</v>
          </cell>
          <cell r="H1272">
            <v>-81</v>
          </cell>
          <cell r="I1272">
            <v>-81</v>
          </cell>
          <cell r="J1272">
            <v>-81</v>
          </cell>
          <cell r="K1272">
            <v>-81</v>
          </cell>
          <cell r="L1272">
            <v>-81</v>
          </cell>
        </row>
        <row r="1273">
          <cell r="E1273">
            <v>-81</v>
          </cell>
          <cell r="F1273">
            <v>-81</v>
          </cell>
          <cell r="G1273">
            <v>-81</v>
          </cell>
          <cell r="H1273">
            <v>-81</v>
          </cell>
          <cell r="I1273">
            <v>-81</v>
          </cell>
          <cell r="J1273">
            <v>-81</v>
          </cell>
          <cell r="K1273">
            <v>-81</v>
          </cell>
          <cell r="L1273">
            <v>-81</v>
          </cell>
        </row>
        <row r="1274">
          <cell r="E1274">
            <v>-81</v>
          </cell>
          <cell r="F1274">
            <v>-81</v>
          </cell>
          <cell r="G1274">
            <v>-81</v>
          </cell>
          <cell r="H1274">
            <v>-81</v>
          </cell>
          <cell r="I1274">
            <v>-81</v>
          </cell>
          <cell r="J1274">
            <v>-81</v>
          </cell>
          <cell r="K1274">
            <v>-81</v>
          </cell>
          <cell r="L1274">
            <v>-81</v>
          </cell>
        </row>
        <row r="1275">
          <cell r="E1275">
            <v>-81</v>
          </cell>
          <cell r="F1275">
            <v>-81</v>
          </cell>
          <cell r="G1275">
            <v>-81</v>
          </cell>
          <cell r="H1275">
            <v>-81</v>
          </cell>
          <cell r="I1275">
            <v>-81</v>
          </cell>
          <cell r="J1275">
            <v>-81</v>
          </cell>
          <cell r="K1275">
            <v>-81</v>
          </cell>
          <cell r="L1275">
            <v>-81</v>
          </cell>
        </row>
        <row r="1276">
          <cell r="E1276">
            <v>-81</v>
          </cell>
          <cell r="F1276">
            <v>-81</v>
          </cell>
          <cell r="G1276">
            <v>-81</v>
          </cell>
          <cell r="H1276">
            <v>-81</v>
          </cell>
          <cell r="I1276">
            <v>-81</v>
          </cell>
          <cell r="J1276">
            <v>-81</v>
          </cell>
          <cell r="K1276">
            <v>-81</v>
          </cell>
          <cell r="L1276">
            <v>-81</v>
          </cell>
        </row>
        <row r="1277">
          <cell r="E1277">
            <v>-81</v>
          </cell>
          <cell r="F1277">
            <v>-81</v>
          </cell>
          <cell r="G1277">
            <v>-81</v>
          </cell>
          <cell r="H1277">
            <v>-81</v>
          </cell>
          <cell r="I1277">
            <v>-81</v>
          </cell>
          <cell r="J1277">
            <v>-81</v>
          </cell>
          <cell r="K1277">
            <v>-81</v>
          </cell>
          <cell r="L1277">
            <v>-81</v>
          </cell>
        </row>
        <row r="1278">
          <cell r="E1278">
            <v>-81</v>
          </cell>
          <cell r="F1278">
            <v>-81</v>
          </cell>
          <cell r="G1278">
            <v>-81</v>
          </cell>
          <cell r="H1278">
            <v>-81</v>
          </cell>
          <cell r="I1278">
            <v>-81</v>
          </cell>
          <cell r="J1278">
            <v>-81</v>
          </cell>
          <cell r="K1278">
            <v>-81</v>
          </cell>
          <cell r="L1278">
            <v>-81</v>
          </cell>
        </row>
        <row r="1279">
          <cell r="E1279">
            <v>-81</v>
          </cell>
          <cell r="F1279">
            <v>-81</v>
          </cell>
          <cell r="G1279">
            <v>-81</v>
          </cell>
          <cell r="H1279">
            <v>-81</v>
          </cell>
          <cell r="I1279">
            <v>-81</v>
          </cell>
          <cell r="J1279">
            <v>-81</v>
          </cell>
          <cell r="K1279">
            <v>-81</v>
          </cell>
          <cell r="L1279">
            <v>-81</v>
          </cell>
        </row>
        <row r="1280">
          <cell r="E1280">
            <v>-81</v>
          </cell>
          <cell r="F1280">
            <v>-81</v>
          </cell>
          <cell r="G1280">
            <v>-81</v>
          </cell>
          <cell r="H1280">
            <v>-81</v>
          </cell>
          <cell r="I1280">
            <v>-81</v>
          </cell>
          <cell r="J1280">
            <v>-81</v>
          </cell>
          <cell r="K1280">
            <v>-81</v>
          </cell>
          <cell r="L1280">
            <v>-81</v>
          </cell>
        </row>
        <row r="1281">
          <cell r="E1281">
            <v>-81</v>
          </cell>
          <cell r="F1281">
            <v>-81</v>
          </cell>
          <cell r="G1281">
            <v>-81</v>
          </cell>
          <cell r="H1281">
            <v>-81</v>
          </cell>
          <cell r="I1281">
            <v>-81</v>
          </cell>
          <cell r="J1281">
            <v>-81</v>
          </cell>
          <cell r="K1281">
            <v>-81</v>
          </cell>
          <cell r="L1281">
            <v>-81</v>
          </cell>
        </row>
        <row r="1282">
          <cell r="E1282">
            <v>-81</v>
          </cell>
          <cell r="F1282">
            <v>-81</v>
          </cell>
          <cell r="G1282">
            <v>-81</v>
          </cell>
          <cell r="H1282">
            <v>-81</v>
          </cell>
          <cell r="I1282">
            <v>-81</v>
          </cell>
          <cell r="J1282">
            <v>-81</v>
          </cell>
          <cell r="K1282">
            <v>-81</v>
          </cell>
          <cell r="L1282">
            <v>-81</v>
          </cell>
        </row>
        <row r="1283">
          <cell r="E1283">
            <v>-81</v>
          </cell>
          <cell r="F1283">
            <v>-81</v>
          </cell>
          <cell r="G1283">
            <v>-81</v>
          </cell>
          <cell r="H1283">
            <v>-81</v>
          </cell>
          <cell r="I1283">
            <v>-81</v>
          </cell>
          <cell r="J1283">
            <v>-81</v>
          </cell>
          <cell r="K1283">
            <v>-81</v>
          </cell>
          <cell r="L1283">
            <v>-81</v>
          </cell>
        </row>
        <row r="1284">
          <cell r="E1284">
            <v>-81</v>
          </cell>
          <cell r="F1284">
            <v>-81</v>
          </cell>
          <cell r="G1284">
            <v>-81</v>
          </cell>
          <cell r="H1284">
            <v>-81</v>
          </cell>
          <cell r="I1284">
            <v>-81</v>
          </cell>
          <cell r="J1284">
            <v>-81</v>
          </cell>
          <cell r="K1284">
            <v>-81</v>
          </cell>
          <cell r="L1284">
            <v>-81</v>
          </cell>
        </row>
        <row r="1285">
          <cell r="E1285">
            <v>-81</v>
          </cell>
          <cell r="F1285">
            <v>-81</v>
          </cell>
          <cell r="G1285">
            <v>-81</v>
          </cell>
          <cell r="H1285">
            <v>-81</v>
          </cell>
          <cell r="I1285">
            <v>-81</v>
          </cell>
          <cell r="J1285">
            <v>-81</v>
          </cell>
          <cell r="K1285">
            <v>-81</v>
          </cell>
          <cell r="L1285">
            <v>-81</v>
          </cell>
        </row>
        <row r="1286">
          <cell r="E1286">
            <v>-81</v>
          </cell>
          <cell r="F1286">
            <v>-81</v>
          </cell>
          <cell r="G1286">
            <v>-81</v>
          </cell>
          <cell r="H1286">
            <v>-81</v>
          </cell>
          <cell r="I1286">
            <v>-81</v>
          </cell>
          <cell r="J1286">
            <v>-81</v>
          </cell>
          <cell r="K1286">
            <v>-81</v>
          </cell>
          <cell r="L1286">
            <v>-81</v>
          </cell>
        </row>
        <row r="1287">
          <cell r="E1287">
            <v>-81</v>
          </cell>
          <cell r="F1287">
            <v>-81</v>
          </cell>
          <cell r="G1287">
            <v>-81</v>
          </cell>
          <cell r="H1287">
            <v>-81</v>
          </cell>
          <cell r="I1287">
            <v>-81</v>
          </cell>
          <cell r="J1287">
            <v>-81</v>
          </cell>
          <cell r="K1287">
            <v>-81</v>
          </cell>
          <cell r="L1287">
            <v>-81</v>
          </cell>
        </row>
        <row r="1288">
          <cell r="E1288">
            <v>-81</v>
          </cell>
          <cell r="F1288">
            <v>-81</v>
          </cell>
          <cell r="G1288">
            <v>-81</v>
          </cell>
          <cell r="H1288">
            <v>-81</v>
          </cell>
          <cell r="I1288">
            <v>-81</v>
          </cell>
          <cell r="J1288">
            <v>-81</v>
          </cell>
          <cell r="K1288">
            <v>-81</v>
          </cell>
          <cell r="L1288">
            <v>-81</v>
          </cell>
        </row>
        <row r="1289">
          <cell r="E1289">
            <v>-81</v>
          </cell>
          <cell r="F1289">
            <v>-81</v>
          </cell>
          <cell r="G1289">
            <v>-81</v>
          </cell>
          <cell r="H1289">
            <v>-81</v>
          </cell>
          <cell r="I1289">
            <v>-81</v>
          </cell>
          <cell r="J1289">
            <v>-81</v>
          </cell>
          <cell r="K1289">
            <v>-81</v>
          </cell>
          <cell r="L1289">
            <v>-81</v>
          </cell>
        </row>
        <row r="1290">
          <cell r="E1290">
            <v>-81</v>
          </cell>
          <cell r="F1290">
            <v>-81</v>
          </cell>
          <cell r="G1290">
            <v>-81</v>
          </cell>
          <cell r="H1290">
            <v>-81</v>
          </cell>
          <cell r="I1290">
            <v>-81</v>
          </cell>
          <cell r="J1290">
            <v>-81</v>
          </cell>
          <cell r="K1290">
            <v>-81</v>
          </cell>
          <cell r="L1290">
            <v>-81</v>
          </cell>
        </row>
        <row r="1291">
          <cell r="E1291">
            <v>-81</v>
          </cell>
          <cell r="F1291">
            <v>-81</v>
          </cell>
          <cell r="G1291">
            <v>-81</v>
          </cell>
          <cell r="H1291">
            <v>-81</v>
          </cell>
          <cell r="I1291">
            <v>-81</v>
          </cell>
          <cell r="J1291">
            <v>-81</v>
          </cell>
          <cell r="K1291">
            <v>-81</v>
          </cell>
          <cell r="L1291">
            <v>-81</v>
          </cell>
        </row>
        <row r="1292">
          <cell r="E1292">
            <v>-81</v>
          </cell>
          <cell r="F1292">
            <v>-81</v>
          </cell>
          <cell r="G1292">
            <v>-81</v>
          </cell>
          <cell r="H1292">
            <v>-81</v>
          </cell>
          <cell r="I1292">
            <v>-81</v>
          </cell>
          <cell r="J1292">
            <v>-81</v>
          </cell>
          <cell r="K1292">
            <v>-81</v>
          </cell>
          <cell r="L1292">
            <v>-81</v>
          </cell>
        </row>
        <row r="1293">
          <cell r="E1293">
            <v>-81</v>
          </cell>
          <cell r="F1293">
            <v>-81</v>
          </cell>
          <cell r="G1293">
            <v>-81</v>
          </cell>
          <cell r="H1293">
            <v>-81</v>
          </cell>
          <cell r="I1293">
            <v>-81</v>
          </cell>
          <cell r="J1293">
            <v>-81</v>
          </cell>
          <cell r="K1293">
            <v>-81</v>
          </cell>
          <cell r="L1293">
            <v>-81</v>
          </cell>
        </row>
        <row r="1294">
          <cell r="E1294">
            <v>-81</v>
          </cell>
          <cell r="F1294">
            <v>-81</v>
          </cell>
          <cell r="G1294">
            <v>-81</v>
          </cell>
          <cell r="H1294">
            <v>-81</v>
          </cell>
          <cell r="I1294">
            <v>-81</v>
          </cell>
          <cell r="J1294">
            <v>-81</v>
          </cell>
          <cell r="K1294">
            <v>-81</v>
          </cell>
          <cell r="L1294">
            <v>-81</v>
          </cell>
        </row>
        <row r="1295">
          <cell r="E1295">
            <v>-81</v>
          </cell>
          <cell r="F1295">
            <v>-81</v>
          </cell>
          <cell r="G1295">
            <v>-81</v>
          </cell>
          <cell r="H1295">
            <v>-81</v>
          </cell>
          <cell r="I1295">
            <v>-81</v>
          </cell>
          <cell r="J1295">
            <v>-81</v>
          </cell>
          <cell r="K1295">
            <v>-81</v>
          </cell>
          <cell r="L1295">
            <v>-81</v>
          </cell>
        </row>
        <row r="1296">
          <cell r="E1296">
            <v>-81</v>
          </cell>
          <cell r="F1296">
            <v>-81</v>
          </cell>
          <cell r="G1296">
            <v>-81</v>
          </cell>
          <cell r="H1296">
            <v>-81</v>
          </cell>
          <cell r="I1296">
            <v>-81</v>
          </cell>
          <cell r="J1296">
            <v>-81</v>
          </cell>
          <cell r="K1296">
            <v>-81</v>
          </cell>
          <cell r="L1296">
            <v>-81</v>
          </cell>
        </row>
        <row r="1297">
          <cell r="E1297">
            <v>-81</v>
          </cell>
          <cell r="F1297">
            <v>-81</v>
          </cell>
          <cell r="G1297">
            <v>-81</v>
          </cell>
          <cell r="H1297">
            <v>-81</v>
          </cell>
          <cell r="I1297">
            <v>-81</v>
          </cell>
          <cell r="J1297">
            <v>-81</v>
          </cell>
          <cell r="K1297">
            <v>-81</v>
          </cell>
          <cell r="L1297">
            <v>-81</v>
          </cell>
        </row>
        <row r="1298">
          <cell r="E1298">
            <v>-81</v>
          </cell>
          <cell r="F1298">
            <v>-81</v>
          </cell>
          <cell r="G1298">
            <v>-81</v>
          </cell>
          <cell r="H1298">
            <v>-81</v>
          </cell>
          <cell r="I1298">
            <v>-81</v>
          </cell>
          <cell r="J1298">
            <v>-81</v>
          </cell>
          <cell r="K1298">
            <v>-81</v>
          </cell>
          <cell r="L1298">
            <v>-81</v>
          </cell>
        </row>
        <row r="1299">
          <cell r="E1299">
            <v>-81</v>
          </cell>
          <cell r="F1299">
            <v>-81</v>
          </cell>
          <cell r="G1299">
            <v>-81</v>
          </cell>
          <cell r="H1299">
            <v>-81</v>
          </cell>
          <cell r="I1299">
            <v>-81</v>
          </cell>
          <cell r="J1299">
            <v>-81</v>
          </cell>
          <cell r="K1299">
            <v>-81</v>
          </cell>
          <cell r="L1299">
            <v>-81</v>
          </cell>
        </row>
        <row r="1300">
          <cell r="E1300">
            <v>-81</v>
          </cell>
          <cell r="F1300">
            <v>-81</v>
          </cell>
          <cell r="G1300">
            <v>-81</v>
          </cell>
          <cell r="H1300">
            <v>-81</v>
          </cell>
          <cell r="I1300">
            <v>-81</v>
          </cell>
          <cell r="J1300">
            <v>-81</v>
          </cell>
          <cell r="K1300">
            <v>-81</v>
          </cell>
          <cell r="L1300">
            <v>-81</v>
          </cell>
        </row>
        <row r="1301">
          <cell r="E1301">
            <v>-81</v>
          </cell>
          <cell r="F1301">
            <v>-81</v>
          </cell>
          <cell r="G1301">
            <v>-81</v>
          </cell>
          <cell r="H1301">
            <v>-81</v>
          </cell>
          <cell r="I1301">
            <v>-81</v>
          </cell>
          <cell r="J1301">
            <v>-81</v>
          </cell>
          <cell r="K1301">
            <v>-81</v>
          </cell>
          <cell r="L1301">
            <v>-81</v>
          </cell>
        </row>
        <row r="1302">
          <cell r="E1302">
            <v>-81</v>
          </cell>
          <cell r="F1302">
            <v>-81</v>
          </cell>
          <cell r="G1302">
            <v>-81</v>
          </cell>
          <cell r="H1302">
            <v>-81</v>
          </cell>
          <cell r="I1302">
            <v>-81</v>
          </cell>
          <cell r="J1302">
            <v>-81</v>
          </cell>
          <cell r="K1302">
            <v>-81</v>
          </cell>
          <cell r="L1302">
            <v>-81</v>
          </cell>
        </row>
        <row r="1303">
          <cell r="E1303">
            <v>-81</v>
          </cell>
          <cell r="F1303">
            <v>-81</v>
          </cell>
          <cell r="G1303">
            <v>-81</v>
          </cell>
          <cell r="H1303">
            <v>-81</v>
          </cell>
          <cell r="I1303">
            <v>-81</v>
          </cell>
          <cell r="J1303">
            <v>-81</v>
          </cell>
          <cell r="K1303">
            <v>-81</v>
          </cell>
          <cell r="L1303">
            <v>-81</v>
          </cell>
        </row>
        <row r="1304">
          <cell r="E1304">
            <v>-81</v>
          </cell>
          <cell r="F1304">
            <v>-81</v>
          </cell>
          <cell r="G1304">
            <v>-81</v>
          </cell>
          <cell r="H1304">
            <v>-81</v>
          </cell>
          <cell r="I1304">
            <v>-81</v>
          </cell>
          <cell r="J1304">
            <v>-81</v>
          </cell>
          <cell r="K1304">
            <v>-81</v>
          </cell>
          <cell r="L1304">
            <v>-81</v>
          </cell>
        </row>
        <row r="1305">
          <cell r="E1305">
            <v>-81</v>
          </cell>
          <cell r="F1305">
            <v>-81</v>
          </cell>
          <cell r="G1305">
            <v>-81</v>
          </cell>
          <cell r="H1305">
            <v>-81</v>
          </cell>
          <cell r="I1305">
            <v>-81</v>
          </cell>
          <cell r="J1305">
            <v>-81</v>
          </cell>
          <cell r="K1305">
            <v>-81</v>
          </cell>
          <cell r="L1305">
            <v>-81</v>
          </cell>
        </row>
        <row r="1306">
          <cell r="E1306">
            <v>-81</v>
          </cell>
          <cell r="F1306">
            <v>-81</v>
          </cell>
          <cell r="G1306">
            <v>-81</v>
          </cell>
          <cell r="H1306">
            <v>-81</v>
          </cell>
          <cell r="I1306">
            <v>-81</v>
          </cell>
          <cell r="J1306">
            <v>-81</v>
          </cell>
          <cell r="K1306">
            <v>-81</v>
          </cell>
          <cell r="L1306">
            <v>-81</v>
          </cell>
        </row>
        <row r="1307">
          <cell r="E1307">
            <v>-81</v>
          </cell>
          <cell r="F1307">
            <v>-81</v>
          </cell>
          <cell r="G1307">
            <v>-81</v>
          </cell>
          <cell r="H1307">
            <v>-81</v>
          </cell>
          <cell r="I1307">
            <v>-81</v>
          </cell>
          <cell r="J1307">
            <v>-81</v>
          </cell>
          <cell r="K1307">
            <v>-81</v>
          </cell>
          <cell r="L1307">
            <v>-81</v>
          </cell>
        </row>
        <row r="1308">
          <cell r="E1308">
            <v>-81</v>
          </cell>
          <cell r="F1308">
            <v>-81</v>
          </cell>
          <cell r="G1308">
            <v>-81</v>
          </cell>
          <cell r="H1308">
            <v>-81</v>
          </cell>
          <cell r="I1308">
            <v>-81</v>
          </cell>
          <cell r="J1308">
            <v>-81</v>
          </cell>
          <cell r="K1308">
            <v>-81</v>
          </cell>
          <cell r="L1308">
            <v>-81</v>
          </cell>
        </row>
        <row r="1309">
          <cell r="E1309">
            <v>-81</v>
          </cell>
          <cell r="F1309">
            <v>-81</v>
          </cell>
          <cell r="G1309">
            <v>-81</v>
          </cell>
          <cell r="H1309">
            <v>-81</v>
          </cell>
          <cell r="I1309">
            <v>-81</v>
          </cell>
          <cell r="J1309">
            <v>-81</v>
          </cell>
          <cell r="K1309">
            <v>-81</v>
          </cell>
          <cell r="L1309">
            <v>-81</v>
          </cell>
        </row>
        <row r="1310">
          <cell r="E1310">
            <v>-81</v>
          </cell>
          <cell r="F1310">
            <v>-81</v>
          </cell>
          <cell r="G1310">
            <v>-81</v>
          </cell>
          <cell r="H1310">
            <v>-81</v>
          </cell>
          <cell r="I1310">
            <v>-81</v>
          </cell>
          <cell r="J1310">
            <v>-81</v>
          </cell>
          <cell r="K1310">
            <v>-81</v>
          </cell>
          <cell r="L1310">
            <v>-81</v>
          </cell>
        </row>
        <row r="1311">
          <cell r="E1311">
            <v>-81</v>
          </cell>
          <cell r="F1311">
            <v>-81</v>
          </cell>
          <cell r="G1311">
            <v>-81</v>
          </cell>
          <cell r="H1311">
            <v>-81</v>
          </cell>
          <cell r="I1311">
            <v>-81</v>
          </cell>
          <cell r="J1311">
            <v>-81</v>
          </cell>
          <cell r="K1311">
            <v>-81</v>
          </cell>
          <cell r="L1311">
            <v>-81</v>
          </cell>
        </row>
        <row r="1312">
          <cell r="E1312">
            <v>-81</v>
          </cell>
          <cell r="F1312">
            <v>-81</v>
          </cell>
          <cell r="G1312">
            <v>-81</v>
          </cell>
          <cell r="H1312">
            <v>-81</v>
          </cell>
          <cell r="I1312">
            <v>-81</v>
          </cell>
          <cell r="J1312">
            <v>-81</v>
          </cell>
          <cell r="K1312">
            <v>-81</v>
          </cell>
          <cell r="L1312">
            <v>-81</v>
          </cell>
        </row>
        <row r="1313">
          <cell r="E1313">
            <v>-81</v>
          </cell>
          <cell r="F1313">
            <v>-81</v>
          </cell>
          <cell r="G1313">
            <v>-81</v>
          </cell>
          <cell r="H1313">
            <v>-81</v>
          </cell>
          <cell r="I1313">
            <v>-81</v>
          </cell>
          <cell r="J1313">
            <v>-81</v>
          </cell>
          <cell r="K1313">
            <v>-81</v>
          </cell>
          <cell r="L1313">
            <v>-81</v>
          </cell>
        </row>
        <row r="1314">
          <cell r="E1314">
            <v>-81</v>
          </cell>
          <cell r="F1314">
            <v>-81</v>
          </cell>
          <cell r="G1314">
            <v>-81</v>
          </cell>
          <cell r="H1314">
            <v>-81</v>
          </cell>
          <cell r="I1314">
            <v>-81</v>
          </cell>
          <cell r="J1314">
            <v>-81</v>
          </cell>
          <cell r="K1314">
            <v>-81</v>
          </cell>
          <cell r="L1314">
            <v>-81</v>
          </cell>
        </row>
        <row r="1315">
          <cell r="E1315">
            <v>-81</v>
          </cell>
          <cell r="F1315">
            <v>-81</v>
          </cell>
          <cell r="G1315">
            <v>-81</v>
          </cell>
          <cell r="H1315">
            <v>-81</v>
          </cell>
          <cell r="I1315">
            <v>-81</v>
          </cell>
          <cell r="J1315">
            <v>-81</v>
          </cell>
          <cell r="K1315">
            <v>-81</v>
          </cell>
          <cell r="L1315">
            <v>-81</v>
          </cell>
        </row>
        <row r="1316">
          <cell r="E1316">
            <v>-81</v>
          </cell>
          <cell r="F1316">
            <v>-81</v>
          </cell>
          <cell r="G1316">
            <v>-81</v>
          </cell>
          <cell r="H1316">
            <v>-81</v>
          </cell>
          <cell r="I1316">
            <v>-81</v>
          </cell>
          <cell r="J1316">
            <v>-81</v>
          </cell>
          <cell r="K1316">
            <v>-81</v>
          </cell>
          <cell r="L1316">
            <v>-81</v>
          </cell>
        </row>
        <row r="1317">
          <cell r="E1317">
            <v>-81</v>
          </cell>
          <cell r="F1317">
            <v>-81</v>
          </cell>
          <cell r="G1317">
            <v>-81</v>
          </cell>
          <cell r="H1317">
            <v>-81</v>
          </cell>
          <cell r="I1317">
            <v>-81</v>
          </cell>
          <cell r="J1317">
            <v>-81</v>
          </cell>
          <cell r="K1317">
            <v>-81</v>
          </cell>
          <cell r="L1317">
            <v>-81</v>
          </cell>
        </row>
        <row r="1318">
          <cell r="E1318">
            <v>-81</v>
          </cell>
          <cell r="F1318">
            <v>-81</v>
          </cell>
          <cell r="G1318">
            <v>-81</v>
          </cell>
          <cell r="H1318">
            <v>-81</v>
          </cell>
          <cell r="I1318">
            <v>-81</v>
          </cell>
          <cell r="J1318">
            <v>-81</v>
          </cell>
          <cell r="K1318">
            <v>-81</v>
          </cell>
          <cell r="L1318">
            <v>-81</v>
          </cell>
        </row>
        <row r="1319">
          <cell r="E1319">
            <v>-81</v>
          </cell>
          <cell r="F1319">
            <v>-81</v>
          </cell>
          <cell r="G1319">
            <v>-81</v>
          </cell>
          <cell r="H1319">
            <v>-81</v>
          </cell>
          <cell r="I1319">
            <v>-81</v>
          </cell>
          <cell r="J1319">
            <v>-81</v>
          </cell>
          <cell r="K1319">
            <v>-81</v>
          </cell>
          <cell r="L1319">
            <v>-81</v>
          </cell>
        </row>
        <row r="1320">
          <cell r="E1320">
            <v>-81</v>
          </cell>
          <cell r="F1320">
            <v>-81</v>
          </cell>
          <cell r="G1320">
            <v>-81</v>
          </cell>
          <cell r="H1320">
            <v>-81</v>
          </cell>
          <cell r="I1320">
            <v>-81</v>
          </cell>
          <cell r="J1320">
            <v>-81</v>
          </cell>
          <cell r="K1320">
            <v>-81</v>
          </cell>
          <cell r="L1320">
            <v>-81</v>
          </cell>
        </row>
        <row r="1321">
          <cell r="E1321">
            <v>-81</v>
          </cell>
          <cell r="F1321">
            <v>-81</v>
          </cell>
          <cell r="G1321">
            <v>-81</v>
          </cell>
          <cell r="H1321">
            <v>-81</v>
          </cell>
          <cell r="I1321">
            <v>-81</v>
          </cell>
          <cell r="J1321">
            <v>-81</v>
          </cell>
          <cell r="K1321">
            <v>-81</v>
          </cell>
          <cell r="L1321">
            <v>-81</v>
          </cell>
        </row>
        <row r="1322">
          <cell r="E1322">
            <v>-81</v>
          </cell>
          <cell r="F1322">
            <v>-81</v>
          </cell>
          <cell r="G1322">
            <v>-81</v>
          </cell>
          <cell r="H1322">
            <v>-81</v>
          </cell>
          <cell r="I1322">
            <v>-81</v>
          </cell>
          <cell r="J1322">
            <v>-81</v>
          </cell>
          <cell r="K1322">
            <v>-81</v>
          </cell>
          <cell r="L1322">
            <v>-81</v>
          </cell>
        </row>
        <row r="1323">
          <cell r="E1323">
            <v>-81</v>
          </cell>
          <cell r="F1323">
            <v>-81</v>
          </cell>
          <cell r="G1323">
            <v>-81</v>
          </cell>
          <cell r="H1323">
            <v>-81</v>
          </cell>
          <cell r="I1323">
            <v>-81</v>
          </cell>
          <cell r="J1323">
            <v>-81</v>
          </cell>
          <cell r="K1323">
            <v>-81</v>
          </cell>
          <cell r="L1323">
            <v>-81</v>
          </cell>
        </row>
        <row r="1324">
          <cell r="E1324">
            <v>-81</v>
          </cell>
          <cell r="F1324">
            <v>-81</v>
          </cell>
          <cell r="G1324">
            <v>-81</v>
          </cell>
          <cell r="H1324">
            <v>-81</v>
          </cell>
          <cell r="I1324">
            <v>-81</v>
          </cell>
          <cell r="J1324">
            <v>-81</v>
          </cell>
          <cell r="K1324">
            <v>-81</v>
          </cell>
          <cell r="L1324">
            <v>-81</v>
          </cell>
        </row>
        <row r="1325">
          <cell r="E1325">
            <v>-81</v>
          </cell>
          <cell r="F1325">
            <v>-81</v>
          </cell>
          <cell r="G1325">
            <v>-81</v>
          </cell>
          <cell r="H1325">
            <v>-81</v>
          </cell>
          <cell r="I1325">
            <v>-81</v>
          </cell>
          <cell r="J1325">
            <v>-81</v>
          </cell>
          <cell r="K1325">
            <v>-81</v>
          </cell>
          <cell r="L1325">
            <v>-81</v>
          </cell>
        </row>
        <row r="1326">
          <cell r="E1326">
            <v>-81</v>
          </cell>
          <cell r="F1326">
            <v>-81</v>
          </cell>
          <cell r="G1326">
            <v>-81</v>
          </cell>
          <cell r="H1326">
            <v>-81</v>
          </cell>
          <cell r="I1326">
            <v>-81</v>
          </cell>
          <cell r="J1326">
            <v>-81</v>
          </cell>
          <cell r="K1326">
            <v>-81</v>
          </cell>
          <cell r="L1326">
            <v>-81</v>
          </cell>
        </row>
        <row r="1327">
          <cell r="E1327">
            <v>-81</v>
          </cell>
          <cell r="F1327">
            <v>-81</v>
          </cell>
          <cell r="G1327">
            <v>-81</v>
          </cell>
          <cell r="H1327">
            <v>-81</v>
          </cell>
          <cell r="I1327">
            <v>-81</v>
          </cell>
          <cell r="J1327">
            <v>-81</v>
          </cell>
          <cell r="K1327">
            <v>-81</v>
          </cell>
          <cell r="L1327">
            <v>-81</v>
          </cell>
        </row>
        <row r="1328">
          <cell r="E1328">
            <v>-81</v>
          </cell>
          <cell r="F1328">
            <v>-81</v>
          </cell>
          <cell r="G1328">
            <v>-81</v>
          </cell>
          <cell r="H1328">
            <v>-81</v>
          </cell>
          <cell r="I1328">
            <v>-81</v>
          </cell>
          <cell r="J1328">
            <v>-81</v>
          </cell>
          <cell r="K1328">
            <v>-81</v>
          </cell>
          <cell r="L1328">
            <v>-81</v>
          </cell>
        </row>
        <row r="1329">
          <cell r="E1329">
            <v>-81</v>
          </cell>
          <cell r="F1329">
            <v>-81</v>
          </cell>
          <cell r="G1329">
            <v>-81</v>
          </cell>
          <cell r="H1329">
            <v>-81</v>
          </cell>
          <cell r="I1329">
            <v>-81</v>
          </cell>
          <cell r="J1329">
            <v>-81</v>
          </cell>
          <cell r="K1329">
            <v>-81</v>
          </cell>
          <cell r="L1329">
            <v>-81</v>
          </cell>
        </row>
        <row r="1330">
          <cell r="E1330">
            <v>-81</v>
          </cell>
          <cell r="F1330">
            <v>-81</v>
          </cell>
          <cell r="G1330">
            <v>-81</v>
          </cell>
          <cell r="H1330">
            <v>-81</v>
          </cell>
          <cell r="I1330">
            <v>-81</v>
          </cell>
          <cell r="J1330">
            <v>-81</v>
          </cell>
          <cell r="K1330">
            <v>-81</v>
          </cell>
          <cell r="L1330">
            <v>-81</v>
          </cell>
        </row>
        <row r="1331">
          <cell r="E1331">
            <v>-81</v>
          </cell>
          <cell r="F1331">
            <v>-81</v>
          </cell>
          <cell r="G1331">
            <v>-81</v>
          </cell>
          <cell r="H1331">
            <v>-81</v>
          </cell>
          <cell r="I1331">
            <v>-81</v>
          </cell>
          <cell r="J1331">
            <v>-81</v>
          </cell>
          <cell r="K1331">
            <v>-81</v>
          </cell>
          <cell r="L1331">
            <v>-81</v>
          </cell>
        </row>
        <row r="1332">
          <cell r="E1332">
            <v>-81</v>
          </cell>
          <cell r="F1332">
            <v>-81</v>
          </cell>
          <cell r="G1332">
            <v>-81</v>
          </cell>
          <cell r="H1332">
            <v>-81</v>
          </cell>
          <cell r="I1332">
            <v>-81</v>
          </cell>
          <cell r="J1332">
            <v>-81</v>
          </cell>
          <cell r="K1332">
            <v>-81</v>
          </cell>
          <cell r="L1332">
            <v>-81</v>
          </cell>
        </row>
        <row r="1333">
          <cell r="E1333">
            <v>-81</v>
          </cell>
          <cell r="F1333">
            <v>-81</v>
          </cell>
          <cell r="G1333">
            <v>-81</v>
          </cell>
          <cell r="H1333">
            <v>-81</v>
          </cell>
          <cell r="I1333">
            <v>-81</v>
          </cell>
          <cell r="J1333">
            <v>-81</v>
          </cell>
          <cell r="K1333">
            <v>-81</v>
          </cell>
          <cell r="L1333">
            <v>-81</v>
          </cell>
        </row>
        <row r="1334">
          <cell r="E1334">
            <v>-81</v>
          </cell>
          <cell r="F1334">
            <v>-81</v>
          </cell>
          <cell r="G1334">
            <v>-81</v>
          </cell>
          <cell r="H1334">
            <v>-81</v>
          </cell>
          <cell r="I1334">
            <v>-81</v>
          </cell>
          <cell r="J1334">
            <v>-81</v>
          </cell>
          <cell r="K1334">
            <v>-81</v>
          </cell>
          <cell r="L1334">
            <v>-81</v>
          </cell>
        </row>
        <row r="1335">
          <cell r="E1335">
            <v>-81</v>
          </cell>
          <cell r="F1335">
            <v>-81</v>
          </cell>
          <cell r="G1335">
            <v>-81</v>
          </cell>
          <cell r="H1335">
            <v>-81</v>
          </cell>
          <cell r="I1335">
            <v>-81</v>
          </cell>
          <cell r="J1335">
            <v>-81</v>
          </cell>
          <cell r="K1335">
            <v>-81</v>
          </cell>
          <cell r="L1335">
            <v>-81</v>
          </cell>
        </row>
        <row r="1336">
          <cell r="E1336">
            <v>-81</v>
          </cell>
          <cell r="F1336">
            <v>-81</v>
          </cell>
          <cell r="G1336">
            <v>-81</v>
          </cell>
          <cell r="H1336">
            <v>-81</v>
          </cell>
          <cell r="I1336">
            <v>-81</v>
          </cell>
          <cell r="J1336">
            <v>-81</v>
          </cell>
          <cell r="K1336">
            <v>-81</v>
          </cell>
          <cell r="L1336">
            <v>-81</v>
          </cell>
        </row>
        <row r="1337">
          <cell r="E1337">
            <v>-81</v>
          </cell>
          <cell r="F1337">
            <v>-81</v>
          </cell>
          <cell r="G1337">
            <v>-81</v>
          </cell>
          <cell r="H1337">
            <v>-81</v>
          </cell>
          <cell r="I1337">
            <v>-81</v>
          </cell>
          <cell r="J1337">
            <v>-81</v>
          </cell>
          <cell r="K1337">
            <v>-81</v>
          </cell>
          <cell r="L1337">
            <v>-81</v>
          </cell>
        </row>
        <row r="1338">
          <cell r="E1338">
            <v>-81</v>
          </cell>
          <cell r="F1338">
            <v>-81</v>
          </cell>
          <cell r="G1338">
            <v>-81</v>
          </cell>
          <cell r="H1338">
            <v>-81</v>
          </cell>
          <cell r="I1338">
            <v>-81</v>
          </cell>
          <cell r="J1338">
            <v>-81</v>
          </cell>
          <cell r="K1338">
            <v>-81</v>
          </cell>
          <cell r="L1338">
            <v>-81</v>
          </cell>
        </row>
        <row r="1339">
          <cell r="E1339">
            <v>-81</v>
          </cell>
          <cell r="F1339">
            <v>-81</v>
          </cell>
          <cell r="G1339">
            <v>-81</v>
          </cell>
          <cell r="H1339">
            <v>-81</v>
          </cell>
          <cell r="I1339">
            <v>-81</v>
          </cell>
          <cell r="J1339">
            <v>-81</v>
          </cell>
          <cell r="K1339">
            <v>-81</v>
          </cell>
          <cell r="L1339">
            <v>-81</v>
          </cell>
        </row>
        <row r="1340">
          <cell r="E1340">
            <v>-81</v>
          </cell>
          <cell r="F1340">
            <v>-81</v>
          </cell>
          <cell r="G1340">
            <v>-81</v>
          </cell>
          <cell r="H1340">
            <v>-81</v>
          </cell>
          <cell r="I1340">
            <v>-81</v>
          </cell>
          <cell r="J1340">
            <v>-81</v>
          </cell>
          <cell r="K1340">
            <v>-81</v>
          </cell>
          <cell r="L1340">
            <v>-81</v>
          </cell>
        </row>
        <row r="1341">
          <cell r="E1341">
            <v>-81</v>
          </cell>
          <cell r="F1341">
            <v>-81</v>
          </cell>
          <cell r="G1341">
            <v>-81</v>
          </cell>
          <cell r="H1341">
            <v>-81</v>
          </cell>
          <cell r="I1341">
            <v>-81</v>
          </cell>
          <cell r="J1341">
            <v>-81</v>
          </cell>
          <cell r="K1341">
            <v>-81</v>
          </cell>
          <cell r="L1341">
            <v>-81</v>
          </cell>
        </row>
        <row r="1342">
          <cell r="E1342">
            <v>-81</v>
          </cell>
          <cell r="F1342">
            <v>-81</v>
          </cell>
          <cell r="G1342">
            <v>-81</v>
          </cell>
          <cell r="H1342">
            <v>-81</v>
          </cell>
          <cell r="I1342">
            <v>-81</v>
          </cell>
          <cell r="J1342">
            <v>-81</v>
          </cell>
          <cell r="K1342">
            <v>-81</v>
          </cell>
          <cell r="L1342">
            <v>-81</v>
          </cell>
        </row>
        <row r="1343">
          <cell r="E1343">
            <v>-81</v>
          </cell>
          <cell r="F1343">
            <v>-81</v>
          </cell>
          <cell r="G1343">
            <v>-81</v>
          </cell>
          <cell r="H1343">
            <v>-81</v>
          </cell>
          <cell r="I1343">
            <v>-81</v>
          </cell>
          <cell r="J1343">
            <v>-81</v>
          </cell>
          <cell r="K1343">
            <v>-81</v>
          </cell>
          <cell r="L1343">
            <v>-81</v>
          </cell>
        </row>
        <row r="1344">
          <cell r="E1344">
            <v>-81</v>
          </cell>
          <cell r="F1344">
            <v>-81</v>
          </cell>
          <cell r="G1344">
            <v>-81</v>
          </cell>
          <cell r="H1344">
            <v>-81</v>
          </cell>
          <cell r="I1344">
            <v>-81</v>
          </cell>
          <cell r="J1344">
            <v>-81</v>
          </cell>
          <cell r="K1344">
            <v>-81</v>
          </cell>
          <cell r="L1344">
            <v>-81</v>
          </cell>
        </row>
        <row r="1345">
          <cell r="E1345">
            <v>-81</v>
          </cell>
          <cell r="F1345">
            <v>-81</v>
          </cell>
          <cell r="G1345">
            <v>-81</v>
          </cell>
          <cell r="H1345">
            <v>-81</v>
          </cell>
          <cell r="I1345">
            <v>-81</v>
          </cell>
          <cell r="J1345">
            <v>-81</v>
          </cell>
          <cell r="K1345">
            <v>-81</v>
          </cell>
          <cell r="L1345">
            <v>-81</v>
          </cell>
        </row>
        <row r="1346">
          <cell r="E1346">
            <v>-81</v>
          </cell>
          <cell r="F1346">
            <v>-81</v>
          </cell>
          <cell r="G1346">
            <v>-81</v>
          </cell>
          <cell r="H1346">
            <v>-81</v>
          </cell>
          <cell r="I1346">
            <v>-81</v>
          </cell>
          <cell r="J1346">
            <v>-81</v>
          </cell>
          <cell r="K1346">
            <v>-81</v>
          </cell>
          <cell r="L1346">
            <v>-81</v>
          </cell>
        </row>
        <row r="1347">
          <cell r="E1347">
            <v>-81</v>
          </cell>
          <cell r="F1347">
            <v>-81</v>
          </cell>
          <cell r="G1347">
            <v>-81</v>
          </cell>
          <cell r="H1347">
            <v>-81</v>
          </cell>
          <cell r="I1347">
            <v>-81</v>
          </cell>
          <cell r="J1347">
            <v>-81</v>
          </cell>
          <cell r="K1347">
            <v>-81</v>
          </cell>
          <cell r="L1347">
            <v>-81</v>
          </cell>
        </row>
        <row r="1348">
          <cell r="E1348">
            <v>-81</v>
          </cell>
          <cell r="F1348">
            <v>-81</v>
          </cell>
          <cell r="G1348">
            <v>-81</v>
          </cell>
          <cell r="H1348">
            <v>-81</v>
          </cell>
          <cell r="I1348">
            <v>-81</v>
          </cell>
          <cell r="J1348">
            <v>-81</v>
          </cell>
          <cell r="K1348">
            <v>-81</v>
          </cell>
          <cell r="L1348">
            <v>-81</v>
          </cell>
        </row>
        <row r="1349">
          <cell r="E1349">
            <v>-81</v>
          </cell>
          <cell r="F1349">
            <v>-81</v>
          </cell>
          <cell r="G1349">
            <v>-81</v>
          </cell>
          <cell r="H1349">
            <v>-81</v>
          </cell>
          <cell r="I1349">
            <v>-81</v>
          </cell>
          <cell r="J1349">
            <v>-81</v>
          </cell>
          <cell r="K1349">
            <v>-81</v>
          </cell>
          <cell r="L1349">
            <v>-81</v>
          </cell>
        </row>
        <row r="1350">
          <cell r="E1350">
            <v>-81</v>
          </cell>
          <cell r="F1350">
            <v>-81</v>
          </cell>
          <cell r="G1350">
            <v>-81</v>
          </cell>
          <cell r="H1350">
            <v>-81</v>
          </cell>
          <cell r="I1350">
            <v>-81</v>
          </cell>
          <cell r="J1350">
            <v>-81</v>
          </cell>
          <cell r="K1350">
            <v>-81</v>
          </cell>
          <cell r="L1350">
            <v>-81</v>
          </cell>
        </row>
        <row r="1351">
          <cell r="E1351">
            <v>-81</v>
          </cell>
          <cell r="F1351">
            <v>-81</v>
          </cell>
          <cell r="G1351">
            <v>-81</v>
          </cell>
          <cell r="H1351">
            <v>-81</v>
          </cell>
          <cell r="I1351">
            <v>-81</v>
          </cell>
          <cell r="J1351">
            <v>-81</v>
          </cell>
          <cell r="K1351">
            <v>-81</v>
          </cell>
          <cell r="L1351">
            <v>-81</v>
          </cell>
        </row>
        <row r="1352">
          <cell r="E1352">
            <v>-81</v>
          </cell>
          <cell r="F1352">
            <v>-81</v>
          </cell>
          <cell r="G1352">
            <v>-81</v>
          </cell>
          <cell r="H1352">
            <v>-81</v>
          </cell>
          <cell r="I1352">
            <v>-81</v>
          </cell>
          <cell r="J1352">
            <v>-81</v>
          </cell>
          <cell r="K1352">
            <v>-81</v>
          </cell>
          <cell r="L1352">
            <v>-81</v>
          </cell>
        </row>
        <row r="1353">
          <cell r="E1353">
            <v>-81</v>
          </cell>
          <cell r="F1353">
            <v>-81</v>
          </cell>
          <cell r="G1353">
            <v>-81</v>
          </cell>
          <cell r="H1353">
            <v>-81</v>
          </cell>
          <cell r="I1353">
            <v>-81</v>
          </cell>
          <cell r="J1353">
            <v>-81</v>
          </cell>
          <cell r="K1353">
            <v>-81</v>
          </cell>
          <cell r="L1353">
            <v>-81</v>
          </cell>
        </row>
        <row r="1354">
          <cell r="E1354">
            <v>-81</v>
          </cell>
          <cell r="F1354">
            <v>-81</v>
          </cell>
          <cell r="G1354">
            <v>-81</v>
          </cell>
          <cell r="H1354">
            <v>-81</v>
          </cell>
          <cell r="I1354">
            <v>-81</v>
          </cell>
          <cell r="J1354">
            <v>-81</v>
          </cell>
          <cell r="K1354">
            <v>-81</v>
          </cell>
          <cell r="L1354">
            <v>-81</v>
          </cell>
        </row>
        <row r="1355">
          <cell r="E1355">
            <v>-81</v>
          </cell>
          <cell r="F1355">
            <v>-81</v>
          </cell>
          <cell r="G1355">
            <v>-81</v>
          </cell>
          <cell r="H1355">
            <v>-81</v>
          </cell>
          <cell r="I1355">
            <v>-81</v>
          </cell>
          <cell r="J1355">
            <v>-81</v>
          </cell>
          <cell r="K1355">
            <v>-81</v>
          </cell>
          <cell r="L1355">
            <v>-81</v>
          </cell>
        </row>
        <row r="1356">
          <cell r="E1356">
            <v>-81</v>
          </cell>
          <cell r="F1356">
            <v>-81</v>
          </cell>
          <cell r="G1356">
            <v>-81</v>
          </cell>
          <cell r="H1356">
            <v>-81</v>
          </cell>
          <cell r="I1356">
            <v>-81</v>
          </cell>
          <cell r="J1356">
            <v>-81</v>
          </cell>
          <cell r="K1356">
            <v>-81</v>
          </cell>
          <cell r="L1356">
            <v>-81</v>
          </cell>
        </row>
        <row r="1357">
          <cell r="E1357">
            <v>-81</v>
          </cell>
          <cell r="F1357">
            <v>-81</v>
          </cell>
          <cell r="G1357">
            <v>-81</v>
          </cell>
          <cell r="H1357">
            <v>-81</v>
          </cell>
          <cell r="I1357">
            <v>-81</v>
          </cell>
          <cell r="J1357">
            <v>-81</v>
          </cell>
          <cell r="K1357">
            <v>-81</v>
          </cell>
          <cell r="L1357">
            <v>-81</v>
          </cell>
        </row>
        <row r="1358">
          <cell r="E1358">
            <v>-81</v>
          </cell>
          <cell r="F1358">
            <v>-81</v>
          </cell>
          <cell r="G1358">
            <v>-81</v>
          </cell>
          <cell r="H1358">
            <v>-81</v>
          </cell>
          <cell r="I1358">
            <v>-81</v>
          </cell>
          <cell r="J1358">
            <v>-81</v>
          </cell>
          <cell r="K1358">
            <v>-81</v>
          </cell>
          <cell r="L1358">
            <v>-81</v>
          </cell>
        </row>
        <row r="1359">
          <cell r="E1359">
            <v>-81</v>
          </cell>
          <cell r="F1359">
            <v>-81</v>
          </cell>
          <cell r="G1359">
            <v>-81</v>
          </cell>
          <cell r="H1359">
            <v>-81</v>
          </cell>
          <cell r="I1359">
            <v>-81</v>
          </cell>
          <cell r="J1359">
            <v>-81</v>
          </cell>
          <cell r="K1359">
            <v>-81</v>
          </cell>
          <cell r="L1359">
            <v>-81</v>
          </cell>
        </row>
        <row r="1360">
          <cell r="E1360">
            <v>-81</v>
          </cell>
          <cell r="F1360">
            <v>-81</v>
          </cell>
          <cell r="G1360">
            <v>-81</v>
          </cell>
          <cell r="H1360">
            <v>-81</v>
          </cell>
          <cell r="I1360">
            <v>-81</v>
          </cell>
          <cell r="J1360">
            <v>-81</v>
          </cell>
          <cell r="K1360">
            <v>-81</v>
          </cell>
          <cell r="L1360">
            <v>-81</v>
          </cell>
        </row>
        <row r="1361">
          <cell r="E1361">
            <v>-81</v>
          </cell>
          <cell r="F1361">
            <v>-81</v>
          </cell>
          <cell r="G1361">
            <v>-81</v>
          </cell>
          <cell r="H1361">
            <v>-81</v>
          </cell>
          <cell r="I1361">
            <v>-81</v>
          </cell>
          <cell r="J1361">
            <v>-81</v>
          </cell>
          <cell r="K1361">
            <v>-81</v>
          </cell>
          <cell r="L1361">
            <v>-81</v>
          </cell>
        </row>
        <row r="1362">
          <cell r="E1362">
            <v>-81</v>
          </cell>
          <cell r="F1362">
            <v>-81</v>
          </cell>
          <cell r="G1362">
            <v>-81</v>
          </cell>
          <cell r="H1362">
            <v>-81</v>
          </cell>
          <cell r="I1362">
            <v>-81</v>
          </cell>
          <cell r="J1362">
            <v>-81</v>
          </cell>
          <cell r="K1362">
            <v>-81</v>
          </cell>
          <cell r="L1362">
            <v>-81</v>
          </cell>
        </row>
        <row r="1363">
          <cell r="E1363">
            <v>-81</v>
          </cell>
          <cell r="F1363">
            <v>-81</v>
          </cell>
          <cell r="G1363">
            <v>-81</v>
          </cell>
          <cell r="H1363">
            <v>-81</v>
          </cell>
          <cell r="I1363">
            <v>-81</v>
          </cell>
          <cell r="J1363">
            <v>-81</v>
          </cell>
          <cell r="K1363">
            <v>-81</v>
          </cell>
          <cell r="L1363">
            <v>-81</v>
          </cell>
        </row>
        <row r="1364">
          <cell r="E1364">
            <v>-81</v>
          </cell>
          <cell r="F1364">
            <v>-81</v>
          </cell>
          <cell r="G1364">
            <v>-81</v>
          </cell>
          <cell r="H1364">
            <v>-81</v>
          </cell>
          <cell r="I1364">
            <v>-81</v>
          </cell>
          <cell r="J1364">
            <v>-81</v>
          </cell>
          <cell r="K1364">
            <v>-81</v>
          </cell>
          <cell r="L1364">
            <v>-81</v>
          </cell>
        </row>
        <row r="1365">
          <cell r="E1365">
            <v>-81</v>
          </cell>
          <cell r="F1365">
            <v>-81</v>
          </cell>
          <cell r="G1365">
            <v>-81</v>
          </cell>
          <cell r="H1365">
            <v>-81</v>
          </cell>
          <cell r="I1365">
            <v>-81</v>
          </cell>
          <cell r="J1365">
            <v>-81</v>
          </cell>
          <cell r="K1365">
            <v>-81</v>
          </cell>
          <cell r="L1365">
            <v>-81</v>
          </cell>
        </row>
        <row r="1366">
          <cell r="E1366">
            <v>-81</v>
          </cell>
          <cell r="F1366">
            <v>-81</v>
          </cell>
          <cell r="G1366">
            <v>-81</v>
          </cell>
          <cell r="H1366">
            <v>-81</v>
          </cell>
          <cell r="I1366">
            <v>-81</v>
          </cell>
          <cell r="J1366">
            <v>-81</v>
          </cell>
          <cell r="K1366">
            <v>-81</v>
          </cell>
          <cell r="L1366">
            <v>-81</v>
          </cell>
        </row>
        <row r="1367">
          <cell r="E1367">
            <v>-81</v>
          </cell>
          <cell r="F1367">
            <v>-81</v>
          </cell>
          <cell r="G1367">
            <v>-81</v>
          </cell>
          <cell r="H1367">
            <v>-81</v>
          </cell>
          <cell r="I1367">
            <v>-81</v>
          </cell>
          <cell r="J1367">
            <v>-81</v>
          </cell>
          <cell r="K1367">
            <v>-81</v>
          </cell>
          <cell r="L1367">
            <v>-81</v>
          </cell>
        </row>
        <row r="1368">
          <cell r="E1368">
            <v>-81</v>
          </cell>
          <cell r="F1368">
            <v>-81</v>
          </cell>
          <cell r="G1368">
            <v>-81</v>
          </cell>
          <cell r="H1368">
            <v>-81</v>
          </cell>
          <cell r="I1368">
            <v>-81</v>
          </cell>
          <cell r="J1368">
            <v>-81</v>
          </cell>
          <cell r="K1368">
            <v>-81</v>
          </cell>
          <cell r="L1368">
            <v>-81</v>
          </cell>
        </row>
        <row r="1369">
          <cell r="E1369">
            <v>-81</v>
          </cell>
          <cell r="F1369">
            <v>-81</v>
          </cell>
          <cell r="G1369">
            <v>-81</v>
          </cell>
          <cell r="H1369">
            <v>-81</v>
          </cell>
          <cell r="I1369">
            <v>-81</v>
          </cell>
          <cell r="J1369">
            <v>-81</v>
          </cell>
          <cell r="K1369">
            <v>-81</v>
          </cell>
          <cell r="L1369">
            <v>-81</v>
          </cell>
        </row>
        <row r="1370">
          <cell r="E1370">
            <v>-81</v>
          </cell>
          <cell r="F1370">
            <v>-81</v>
          </cell>
          <cell r="G1370">
            <v>-81</v>
          </cell>
          <cell r="H1370">
            <v>-81</v>
          </cell>
          <cell r="I1370">
            <v>-81</v>
          </cell>
          <cell r="J1370">
            <v>-81</v>
          </cell>
          <cell r="K1370">
            <v>-81</v>
          </cell>
          <cell r="L1370">
            <v>-81</v>
          </cell>
        </row>
        <row r="1371">
          <cell r="E1371">
            <v>-81</v>
          </cell>
          <cell r="F1371">
            <v>-81</v>
          </cell>
          <cell r="G1371">
            <v>-81</v>
          </cell>
          <cell r="H1371">
            <v>-81</v>
          </cell>
          <cell r="I1371">
            <v>-81</v>
          </cell>
          <cell r="J1371">
            <v>-81</v>
          </cell>
          <cell r="K1371">
            <v>-81</v>
          </cell>
          <cell r="L1371">
            <v>-81</v>
          </cell>
        </row>
        <row r="1372">
          <cell r="E1372">
            <v>-81</v>
          </cell>
          <cell r="F1372">
            <v>-81</v>
          </cell>
          <cell r="G1372">
            <v>-81</v>
          </cell>
          <cell r="H1372">
            <v>-81</v>
          </cell>
          <cell r="I1372">
            <v>-81</v>
          </cell>
          <cell r="J1372">
            <v>-81</v>
          </cell>
          <cell r="K1372">
            <v>-81</v>
          </cell>
          <cell r="L1372">
            <v>-81</v>
          </cell>
        </row>
        <row r="1373">
          <cell r="E1373">
            <v>-81</v>
          </cell>
          <cell r="F1373">
            <v>-81</v>
          </cell>
          <cell r="G1373">
            <v>-81</v>
          </cell>
          <cell r="H1373">
            <v>-81</v>
          </cell>
          <cell r="I1373">
            <v>-81</v>
          </cell>
          <cell r="J1373">
            <v>-81</v>
          </cell>
          <cell r="K1373">
            <v>-81</v>
          </cell>
          <cell r="L1373">
            <v>-81</v>
          </cell>
        </row>
        <row r="1374">
          <cell r="E1374">
            <v>-81</v>
          </cell>
          <cell r="F1374">
            <v>-81</v>
          </cell>
          <cell r="G1374">
            <v>-81</v>
          </cell>
          <cell r="H1374">
            <v>-81</v>
          </cell>
          <cell r="I1374">
            <v>-81</v>
          </cell>
          <cell r="J1374">
            <v>-81</v>
          </cell>
          <cell r="K1374">
            <v>-81</v>
          </cell>
          <cell r="L1374">
            <v>-81</v>
          </cell>
        </row>
        <row r="1375">
          <cell r="E1375">
            <v>-81</v>
          </cell>
          <cell r="F1375">
            <v>-81</v>
          </cell>
          <cell r="G1375">
            <v>-81</v>
          </cell>
          <cell r="H1375">
            <v>-81</v>
          </cell>
          <cell r="I1375">
            <v>-81</v>
          </cell>
          <cell r="J1375">
            <v>-81</v>
          </cell>
          <cell r="K1375">
            <v>-81</v>
          </cell>
          <cell r="L1375">
            <v>-81</v>
          </cell>
        </row>
        <row r="1376">
          <cell r="E1376">
            <v>-81</v>
          </cell>
          <cell r="F1376">
            <v>-81</v>
          </cell>
          <cell r="G1376">
            <v>-81</v>
          </cell>
          <cell r="H1376">
            <v>-81</v>
          </cell>
          <cell r="I1376">
            <v>-81</v>
          </cell>
          <cell r="J1376">
            <v>-81</v>
          </cell>
          <cell r="K1376">
            <v>-81</v>
          </cell>
          <cell r="L1376">
            <v>-81</v>
          </cell>
        </row>
        <row r="1377">
          <cell r="E1377">
            <v>-81</v>
          </cell>
          <cell r="F1377">
            <v>-81</v>
          </cell>
          <cell r="G1377">
            <v>-81</v>
          </cell>
          <cell r="H1377">
            <v>-81</v>
          </cell>
          <cell r="I1377">
            <v>-81</v>
          </cell>
          <cell r="J1377">
            <v>-81</v>
          </cell>
          <cell r="K1377">
            <v>-81</v>
          </cell>
          <cell r="L1377">
            <v>-81</v>
          </cell>
        </row>
        <row r="1378">
          <cell r="E1378">
            <v>-81</v>
          </cell>
          <cell r="F1378">
            <v>-81</v>
          </cell>
          <cell r="G1378">
            <v>-81</v>
          </cell>
          <cell r="H1378">
            <v>-81</v>
          </cell>
          <cell r="I1378">
            <v>-81</v>
          </cell>
          <cell r="J1378">
            <v>-81</v>
          </cell>
          <cell r="K1378">
            <v>-81</v>
          </cell>
          <cell r="L1378">
            <v>-81</v>
          </cell>
        </row>
        <row r="1379">
          <cell r="E1379">
            <v>-81</v>
          </cell>
          <cell r="F1379">
            <v>-81</v>
          </cell>
          <cell r="G1379">
            <v>-81</v>
          </cell>
          <cell r="H1379">
            <v>-81</v>
          </cell>
          <cell r="I1379">
            <v>-81</v>
          </cell>
          <cell r="J1379">
            <v>-81</v>
          </cell>
          <cell r="K1379">
            <v>-81</v>
          </cell>
          <cell r="L1379">
            <v>-81</v>
          </cell>
        </row>
        <row r="1380">
          <cell r="E1380">
            <v>-81</v>
          </cell>
          <cell r="F1380">
            <v>-81</v>
          </cell>
          <cell r="G1380">
            <v>-81</v>
          </cell>
          <cell r="H1380">
            <v>-81</v>
          </cell>
          <cell r="I1380">
            <v>-81</v>
          </cell>
          <cell r="J1380">
            <v>-81</v>
          </cell>
          <cell r="K1380">
            <v>-81</v>
          </cell>
          <cell r="L1380">
            <v>-81</v>
          </cell>
        </row>
        <row r="1381">
          <cell r="E1381">
            <v>-81</v>
          </cell>
          <cell r="F1381">
            <v>-81</v>
          </cell>
          <cell r="G1381">
            <v>-81</v>
          </cell>
          <cell r="H1381">
            <v>-81</v>
          </cell>
          <cell r="I1381">
            <v>-81</v>
          </cell>
          <cell r="J1381">
            <v>-81</v>
          </cell>
          <cell r="K1381">
            <v>-81</v>
          </cell>
          <cell r="L1381">
            <v>-81</v>
          </cell>
        </row>
        <row r="1382">
          <cell r="E1382">
            <v>-81</v>
          </cell>
          <cell r="F1382">
            <v>-81</v>
          </cell>
          <cell r="G1382">
            <v>-81</v>
          </cell>
          <cell r="H1382">
            <v>-81</v>
          </cell>
          <cell r="I1382">
            <v>-81</v>
          </cell>
          <cell r="J1382">
            <v>-81</v>
          </cell>
          <cell r="K1382">
            <v>-81</v>
          </cell>
          <cell r="L1382">
            <v>-81</v>
          </cell>
        </row>
        <row r="1383">
          <cell r="E1383">
            <v>-81</v>
          </cell>
          <cell r="F1383">
            <v>-81</v>
          </cell>
          <cell r="G1383">
            <v>-81</v>
          </cell>
          <cell r="H1383">
            <v>-81</v>
          </cell>
          <cell r="I1383">
            <v>-81</v>
          </cell>
          <cell r="J1383">
            <v>-81</v>
          </cell>
          <cell r="K1383">
            <v>-81</v>
          </cell>
          <cell r="L1383">
            <v>-81</v>
          </cell>
        </row>
        <row r="1384">
          <cell r="E1384">
            <v>-81</v>
          </cell>
          <cell r="F1384">
            <v>-81</v>
          </cell>
          <cell r="G1384">
            <v>-81</v>
          </cell>
          <cell r="H1384">
            <v>-81</v>
          </cell>
          <cell r="I1384">
            <v>-81</v>
          </cell>
          <cell r="J1384">
            <v>-81</v>
          </cell>
          <cell r="K1384">
            <v>-81</v>
          </cell>
          <cell r="L1384">
            <v>-81</v>
          </cell>
        </row>
        <row r="1385">
          <cell r="E1385">
            <v>-81</v>
          </cell>
          <cell r="F1385">
            <v>-81</v>
          </cell>
          <cell r="G1385">
            <v>-81</v>
          </cell>
          <cell r="H1385">
            <v>-81</v>
          </cell>
          <cell r="I1385">
            <v>-81</v>
          </cell>
          <cell r="J1385">
            <v>-81</v>
          </cell>
          <cell r="K1385">
            <v>-81</v>
          </cell>
          <cell r="L1385">
            <v>-81</v>
          </cell>
        </row>
        <row r="1386">
          <cell r="E1386">
            <v>-81</v>
          </cell>
          <cell r="F1386">
            <v>-81</v>
          </cell>
          <cell r="G1386">
            <v>-81</v>
          </cell>
          <cell r="H1386">
            <v>-81</v>
          </cell>
          <cell r="I1386">
            <v>-81</v>
          </cell>
          <cell r="J1386">
            <v>-81</v>
          </cell>
          <cell r="K1386">
            <v>-81</v>
          </cell>
          <cell r="L1386">
            <v>-81</v>
          </cell>
        </row>
        <row r="1387">
          <cell r="E1387">
            <v>-81</v>
          </cell>
          <cell r="F1387">
            <v>-81</v>
          </cell>
          <cell r="G1387">
            <v>-81</v>
          </cell>
          <cell r="H1387">
            <v>-81</v>
          </cell>
          <cell r="I1387">
            <v>-81</v>
          </cell>
          <cell r="J1387">
            <v>-81</v>
          </cell>
          <cell r="K1387">
            <v>-81</v>
          </cell>
          <cell r="L1387">
            <v>-81</v>
          </cell>
        </row>
        <row r="1388">
          <cell r="E1388">
            <v>-81</v>
          </cell>
          <cell r="F1388">
            <v>-81</v>
          </cell>
          <cell r="G1388">
            <v>-81</v>
          </cell>
          <cell r="H1388">
            <v>-81</v>
          </cell>
          <cell r="I1388">
            <v>-81</v>
          </cell>
          <cell r="J1388">
            <v>-81</v>
          </cell>
          <cell r="K1388">
            <v>-81</v>
          </cell>
          <cell r="L1388">
            <v>-81</v>
          </cell>
        </row>
        <row r="1389">
          <cell r="E1389">
            <v>-81</v>
          </cell>
          <cell r="F1389">
            <v>-81</v>
          </cell>
          <cell r="G1389">
            <v>-81</v>
          </cell>
          <cell r="H1389">
            <v>-81</v>
          </cell>
          <cell r="I1389">
            <v>-81</v>
          </cell>
          <cell r="J1389">
            <v>-81</v>
          </cell>
          <cell r="K1389">
            <v>-81</v>
          </cell>
          <cell r="L1389">
            <v>-81</v>
          </cell>
        </row>
        <row r="1390">
          <cell r="E1390">
            <v>-81</v>
          </cell>
          <cell r="F1390">
            <v>-81</v>
          </cell>
          <cell r="G1390">
            <v>-81</v>
          </cell>
          <cell r="H1390">
            <v>-81</v>
          </cell>
          <cell r="I1390">
            <v>-81</v>
          </cell>
          <cell r="J1390">
            <v>-81</v>
          </cell>
          <cell r="K1390">
            <v>-81</v>
          </cell>
          <cell r="L1390">
            <v>-81</v>
          </cell>
        </row>
        <row r="1391">
          <cell r="E1391">
            <v>-81</v>
          </cell>
          <cell r="F1391">
            <v>-81</v>
          </cell>
          <cell r="G1391">
            <v>-81</v>
          </cell>
          <cell r="H1391">
            <v>-81</v>
          </cell>
          <cell r="I1391">
            <v>-81</v>
          </cell>
          <cell r="J1391">
            <v>-81</v>
          </cell>
          <cell r="K1391">
            <v>-81</v>
          </cell>
          <cell r="L1391">
            <v>-81</v>
          </cell>
        </row>
        <row r="1392">
          <cell r="E1392">
            <v>-81</v>
          </cell>
          <cell r="F1392">
            <v>-81</v>
          </cell>
          <cell r="G1392">
            <v>-81</v>
          </cell>
          <cell r="H1392">
            <v>-81</v>
          </cell>
          <cell r="I1392">
            <v>-81</v>
          </cell>
          <cell r="J1392">
            <v>-81</v>
          </cell>
          <cell r="K1392">
            <v>-81</v>
          </cell>
          <cell r="L1392">
            <v>-81</v>
          </cell>
        </row>
        <row r="1393">
          <cell r="E1393">
            <v>-81</v>
          </cell>
          <cell r="F1393">
            <v>-81</v>
          </cell>
          <cell r="G1393">
            <v>-81</v>
          </cell>
          <cell r="H1393">
            <v>-81</v>
          </cell>
          <cell r="I1393">
            <v>-81</v>
          </cell>
          <cell r="J1393">
            <v>-81</v>
          </cell>
          <cell r="K1393">
            <v>-81</v>
          </cell>
          <cell r="L1393">
            <v>-81</v>
          </cell>
        </row>
        <row r="1394">
          <cell r="E1394">
            <v>-81</v>
          </cell>
          <cell r="F1394">
            <v>-81</v>
          </cell>
          <cell r="G1394">
            <v>-81</v>
          </cell>
          <cell r="H1394">
            <v>-81</v>
          </cell>
          <cell r="I1394">
            <v>-81</v>
          </cell>
          <cell r="J1394">
            <v>-81</v>
          </cell>
          <cell r="K1394">
            <v>-81</v>
          </cell>
          <cell r="L1394">
            <v>-81</v>
          </cell>
        </row>
        <row r="1395">
          <cell r="E1395">
            <v>-81</v>
          </cell>
          <cell r="F1395">
            <v>-81</v>
          </cell>
          <cell r="G1395">
            <v>-81</v>
          </cell>
          <cell r="H1395">
            <v>-81</v>
          </cell>
          <cell r="I1395">
            <v>-81</v>
          </cell>
          <cell r="J1395">
            <v>-81</v>
          </cell>
          <cell r="K1395">
            <v>-81</v>
          </cell>
          <cell r="L1395">
            <v>-81</v>
          </cell>
        </row>
        <row r="1396">
          <cell r="E1396">
            <v>-81</v>
          </cell>
          <cell r="F1396">
            <v>-81</v>
          </cell>
          <cell r="G1396">
            <v>-81</v>
          </cell>
          <cell r="H1396">
            <v>-81</v>
          </cell>
          <cell r="I1396">
            <v>-81</v>
          </cell>
          <cell r="J1396">
            <v>-81</v>
          </cell>
          <cell r="K1396">
            <v>-81</v>
          </cell>
          <cell r="L1396">
            <v>-81</v>
          </cell>
        </row>
        <row r="1397">
          <cell r="E1397">
            <v>-81</v>
          </cell>
          <cell r="F1397">
            <v>-81</v>
          </cell>
          <cell r="G1397">
            <v>-81</v>
          </cell>
          <cell r="H1397">
            <v>-81</v>
          </cell>
          <cell r="I1397">
            <v>-81</v>
          </cell>
          <cell r="J1397">
            <v>-81</v>
          </cell>
          <cell r="K1397">
            <v>-81</v>
          </cell>
          <cell r="L1397">
            <v>-81</v>
          </cell>
        </row>
        <row r="1398">
          <cell r="E1398">
            <v>-81</v>
          </cell>
          <cell r="F1398">
            <v>-81</v>
          </cell>
          <cell r="G1398">
            <v>-81</v>
          </cell>
          <cell r="H1398">
            <v>-81</v>
          </cell>
          <cell r="I1398">
            <v>-81</v>
          </cell>
          <cell r="J1398">
            <v>-81</v>
          </cell>
          <cell r="K1398">
            <v>-81</v>
          </cell>
          <cell r="L1398">
            <v>-81</v>
          </cell>
        </row>
        <row r="1399">
          <cell r="E1399">
            <v>-81</v>
          </cell>
          <cell r="F1399">
            <v>-81</v>
          </cell>
          <cell r="G1399">
            <v>-81</v>
          </cell>
          <cell r="H1399">
            <v>-81</v>
          </cell>
          <cell r="I1399">
            <v>-81</v>
          </cell>
          <cell r="J1399">
            <v>-81</v>
          </cell>
          <cell r="K1399">
            <v>-81</v>
          </cell>
          <cell r="L1399">
            <v>-81</v>
          </cell>
        </row>
        <row r="1400">
          <cell r="E1400">
            <v>-81</v>
          </cell>
          <cell r="F1400">
            <v>-81</v>
          </cell>
          <cell r="G1400">
            <v>-81</v>
          </cell>
          <cell r="H1400">
            <v>-81</v>
          </cell>
          <cell r="I1400">
            <v>-81</v>
          </cell>
          <cell r="J1400">
            <v>-81</v>
          </cell>
          <cell r="K1400">
            <v>-81</v>
          </cell>
          <cell r="L1400">
            <v>-81</v>
          </cell>
        </row>
        <row r="1401">
          <cell r="E1401">
            <v>-81</v>
          </cell>
          <cell r="F1401">
            <v>-81</v>
          </cell>
          <cell r="G1401">
            <v>-81</v>
          </cell>
          <cell r="H1401">
            <v>-81</v>
          </cell>
          <cell r="I1401">
            <v>-81</v>
          </cell>
          <cell r="J1401">
            <v>-81</v>
          </cell>
          <cell r="K1401">
            <v>-81</v>
          </cell>
          <cell r="L1401">
            <v>-81</v>
          </cell>
        </row>
        <row r="1402">
          <cell r="E1402">
            <v>-81</v>
          </cell>
          <cell r="F1402">
            <v>-81</v>
          </cell>
          <cell r="G1402">
            <v>-81</v>
          </cell>
          <cell r="H1402">
            <v>-81</v>
          </cell>
          <cell r="I1402">
            <v>-81</v>
          </cell>
          <cell r="J1402">
            <v>-81</v>
          </cell>
          <cell r="K1402">
            <v>-81</v>
          </cell>
          <cell r="L1402">
            <v>-81</v>
          </cell>
        </row>
        <row r="1403">
          <cell r="E1403">
            <v>-81</v>
          </cell>
          <cell r="F1403">
            <v>-81</v>
          </cell>
          <cell r="G1403">
            <v>-81</v>
          </cell>
          <cell r="H1403">
            <v>-81</v>
          </cell>
          <cell r="I1403">
            <v>-81</v>
          </cell>
          <cell r="J1403">
            <v>-81</v>
          </cell>
          <cell r="K1403">
            <v>-81</v>
          </cell>
          <cell r="L1403">
            <v>-81</v>
          </cell>
        </row>
        <row r="1404">
          <cell r="E1404">
            <v>-81</v>
          </cell>
          <cell r="F1404">
            <v>-81</v>
          </cell>
          <cell r="G1404">
            <v>-81</v>
          </cell>
          <cell r="H1404">
            <v>-81</v>
          </cell>
          <cell r="I1404">
            <v>-81</v>
          </cell>
          <cell r="J1404">
            <v>-81</v>
          </cell>
          <cell r="K1404">
            <v>-81</v>
          </cell>
          <cell r="L1404">
            <v>-81</v>
          </cell>
        </row>
        <row r="1405">
          <cell r="E1405">
            <v>-81</v>
          </cell>
          <cell r="F1405">
            <v>-81</v>
          </cell>
          <cell r="G1405">
            <v>-81</v>
          </cell>
          <cell r="H1405">
            <v>-81</v>
          </cell>
          <cell r="I1405">
            <v>-81</v>
          </cell>
          <cell r="J1405">
            <v>-81</v>
          </cell>
          <cell r="K1405">
            <v>-81</v>
          </cell>
          <cell r="L1405">
            <v>-81</v>
          </cell>
        </row>
        <row r="1406">
          <cell r="E1406">
            <v>-81</v>
          </cell>
          <cell r="F1406">
            <v>-81</v>
          </cell>
          <cell r="G1406">
            <v>-81</v>
          </cell>
          <cell r="H1406">
            <v>-81</v>
          </cell>
          <cell r="I1406">
            <v>-81</v>
          </cell>
          <cell r="J1406">
            <v>-81</v>
          </cell>
          <cell r="K1406">
            <v>-81</v>
          </cell>
          <cell r="L1406">
            <v>-81</v>
          </cell>
        </row>
        <row r="1407">
          <cell r="E1407">
            <v>-81</v>
          </cell>
          <cell r="F1407">
            <v>-81</v>
          </cell>
          <cell r="G1407">
            <v>-81</v>
          </cell>
          <cell r="H1407">
            <v>-81</v>
          </cell>
          <cell r="I1407">
            <v>-81</v>
          </cell>
          <cell r="J1407">
            <v>-81</v>
          </cell>
          <cell r="K1407">
            <v>-81</v>
          </cell>
          <cell r="L1407">
            <v>-81</v>
          </cell>
        </row>
        <row r="1408">
          <cell r="E1408">
            <v>-81</v>
          </cell>
          <cell r="F1408">
            <v>-81</v>
          </cell>
          <cell r="G1408">
            <v>-81</v>
          </cell>
          <cell r="H1408">
            <v>-81</v>
          </cell>
          <cell r="I1408">
            <v>-81</v>
          </cell>
          <cell r="J1408">
            <v>-81</v>
          </cell>
          <cell r="K1408">
            <v>-81</v>
          </cell>
          <cell r="L1408">
            <v>-81</v>
          </cell>
        </row>
        <row r="1409">
          <cell r="E1409">
            <v>-81</v>
          </cell>
          <cell r="F1409">
            <v>-81</v>
          </cell>
          <cell r="G1409">
            <v>-81</v>
          </cell>
          <cell r="H1409">
            <v>-81</v>
          </cell>
          <cell r="I1409">
            <v>-81</v>
          </cell>
          <cell r="J1409">
            <v>-81</v>
          </cell>
          <cell r="K1409">
            <v>-81</v>
          </cell>
          <cell r="L1409">
            <v>-81</v>
          </cell>
        </row>
        <row r="1410">
          <cell r="E1410">
            <v>-81</v>
          </cell>
          <cell r="F1410">
            <v>-81</v>
          </cell>
          <cell r="G1410">
            <v>-81</v>
          </cell>
          <cell r="H1410">
            <v>-81</v>
          </cell>
          <cell r="I1410">
            <v>-81</v>
          </cell>
          <cell r="J1410">
            <v>-81</v>
          </cell>
          <cell r="K1410">
            <v>-81</v>
          </cell>
          <cell r="L1410">
            <v>-81</v>
          </cell>
        </row>
        <row r="1411">
          <cell r="E1411">
            <v>-81</v>
          </cell>
          <cell r="F1411">
            <v>-81</v>
          </cell>
          <cell r="G1411">
            <v>-81</v>
          </cell>
          <cell r="H1411">
            <v>-81</v>
          </cell>
          <cell r="I1411">
            <v>-81</v>
          </cell>
          <cell r="J1411">
            <v>-81</v>
          </cell>
          <cell r="K1411">
            <v>-81</v>
          </cell>
          <cell r="L1411">
            <v>-81</v>
          </cell>
        </row>
        <row r="1412">
          <cell r="E1412">
            <v>-81</v>
          </cell>
          <cell r="F1412">
            <v>-81</v>
          </cell>
          <cell r="G1412">
            <v>-81</v>
          </cell>
          <cell r="H1412">
            <v>-81</v>
          </cell>
          <cell r="I1412">
            <v>-81</v>
          </cell>
          <cell r="J1412">
            <v>-81</v>
          </cell>
          <cell r="K1412">
            <v>-81</v>
          </cell>
          <cell r="L1412">
            <v>-81</v>
          </cell>
        </row>
        <row r="1413">
          <cell r="E1413">
            <v>-81</v>
          </cell>
          <cell r="F1413">
            <v>-81</v>
          </cell>
          <cell r="G1413">
            <v>-81</v>
          </cell>
          <cell r="H1413">
            <v>-81</v>
          </cell>
          <cell r="I1413">
            <v>-81</v>
          </cell>
          <cell r="J1413">
            <v>-81</v>
          </cell>
          <cell r="K1413">
            <v>-81</v>
          </cell>
          <cell r="L1413">
            <v>-81</v>
          </cell>
        </row>
        <row r="1414">
          <cell r="E1414">
            <v>-81</v>
          </cell>
          <cell r="F1414">
            <v>-81</v>
          </cell>
          <cell r="G1414">
            <v>-81</v>
          </cell>
          <cell r="H1414">
            <v>-81</v>
          </cell>
          <cell r="I1414">
            <v>-81</v>
          </cell>
          <cell r="J1414">
            <v>-81</v>
          </cell>
          <cell r="K1414">
            <v>-81</v>
          </cell>
          <cell r="L1414">
            <v>-81</v>
          </cell>
        </row>
        <row r="1415">
          <cell r="E1415">
            <v>-81</v>
          </cell>
          <cell r="F1415">
            <v>-81</v>
          </cell>
          <cell r="G1415">
            <v>-81</v>
          </cell>
          <cell r="H1415">
            <v>-81</v>
          </cell>
          <cell r="I1415">
            <v>-81</v>
          </cell>
          <cell r="J1415">
            <v>-81</v>
          </cell>
          <cell r="K1415">
            <v>-81</v>
          </cell>
          <cell r="L1415">
            <v>-81</v>
          </cell>
        </row>
        <row r="1416">
          <cell r="E1416">
            <v>-81</v>
          </cell>
          <cell r="F1416">
            <v>-81</v>
          </cell>
          <cell r="G1416">
            <v>-81</v>
          </cell>
          <cell r="H1416">
            <v>-81</v>
          </cell>
          <cell r="I1416">
            <v>-81</v>
          </cell>
          <cell r="J1416">
            <v>-81</v>
          </cell>
          <cell r="K1416">
            <v>-81</v>
          </cell>
          <cell r="L1416">
            <v>-81</v>
          </cell>
        </row>
        <row r="1417">
          <cell r="E1417">
            <v>-81</v>
          </cell>
          <cell r="F1417">
            <v>-81</v>
          </cell>
          <cell r="G1417">
            <v>-81</v>
          </cell>
          <cell r="H1417">
            <v>-81</v>
          </cell>
          <cell r="I1417">
            <v>-81</v>
          </cell>
          <cell r="J1417">
            <v>-81</v>
          </cell>
          <cell r="K1417">
            <v>-81</v>
          </cell>
          <cell r="L1417">
            <v>-81</v>
          </cell>
        </row>
        <row r="1418">
          <cell r="E1418">
            <v>-81</v>
          </cell>
          <cell r="F1418">
            <v>-81</v>
          </cell>
          <cell r="G1418">
            <v>-81</v>
          </cell>
          <cell r="H1418">
            <v>-81</v>
          </cell>
          <cell r="I1418">
            <v>-81</v>
          </cell>
          <cell r="J1418">
            <v>-81</v>
          </cell>
          <cell r="K1418">
            <v>-81</v>
          </cell>
          <cell r="L1418">
            <v>-81</v>
          </cell>
        </row>
        <row r="1419">
          <cell r="E1419">
            <v>-81</v>
          </cell>
          <cell r="F1419">
            <v>-81</v>
          </cell>
          <cell r="G1419">
            <v>-81</v>
          </cell>
          <cell r="H1419">
            <v>-81</v>
          </cell>
          <cell r="I1419">
            <v>-81</v>
          </cell>
          <cell r="J1419">
            <v>-81</v>
          </cell>
          <cell r="K1419">
            <v>-81</v>
          </cell>
          <cell r="L1419">
            <v>-81</v>
          </cell>
        </row>
        <row r="1420">
          <cell r="E1420">
            <v>-81</v>
          </cell>
          <cell r="F1420">
            <v>-81</v>
          </cell>
          <cell r="G1420">
            <v>-81</v>
          </cell>
          <cell r="H1420">
            <v>-81</v>
          </cell>
          <cell r="I1420">
            <v>-81</v>
          </cell>
          <cell r="J1420">
            <v>-81</v>
          </cell>
          <cell r="K1420">
            <v>-81</v>
          </cell>
          <cell r="L1420">
            <v>-81</v>
          </cell>
        </row>
        <row r="1421">
          <cell r="E1421">
            <v>-81</v>
          </cell>
          <cell r="F1421">
            <v>-81</v>
          </cell>
          <cell r="G1421">
            <v>-81</v>
          </cell>
          <cell r="H1421">
            <v>-81</v>
          </cell>
          <cell r="I1421">
            <v>-81</v>
          </cell>
          <cell r="J1421">
            <v>-81</v>
          </cell>
          <cell r="K1421">
            <v>-81</v>
          </cell>
          <cell r="L1421">
            <v>-81</v>
          </cell>
        </row>
        <row r="1422">
          <cell r="E1422">
            <v>-81</v>
          </cell>
          <cell r="F1422">
            <v>-81</v>
          </cell>
          <cell r="G1422">
            <v>-81</v>
          </cell>
          <cell r="H1422">
            <v>-81</v>
          </cell>
          <cell r="I1422">
            <v>-81</v>
          </cell>
          <cell r="J1422">
            <v>-81</v>
          </cell>
          <cell r="K1422">
            <v>-81</v>
          </cell>
          <cell r="L1422">
            <v>-81</v>
          </cell>
        </row>
        <row r="1423">
          <cell r="E1423">
            <v>-81</v>
          </cell>
          <cell r="F1423">
            <v>-81</v>
          </cell>
          <cell r="G1423">
            <v>-81</v>
          </cell>
          <cell r="H1423">
            <v>-81</v>
          </cell>
          <cell r="I1423">
            <v>-81</v>
          </cell>
          <cell r="J1423">
            <v>-81</v>
          </cell>
          <cell r="K1423">
            <v>-81</v>
          </cell>
          <cell r="L1423">
            <v>-81</v>
          </cell>
        </row>
        <row r="1424">
          <cell r="E1424">
            <v>-81</v>
          </cell>
          <cell r="F1424">
            <v>-81</v>
          </cell>
          <cell r="G1424">
            <v>-81</v>
          </cell>
          <cell r="H1424">
            <v>-81</v>
          </cell>
          <cell r="I1424">
            <v>-81</v>
          </cell>
          <cell r="J1424">
            <v>-81</v>
          </cell>
          <cell r="K1424">
            <v>-81</v>
          </cell>
          <cell r="L1424">
            <v>-81</v>
          </cell>
        </row>
        <row r="1425">
          <cell r="E1425">
            <v>-81</v>
          </cell>
          <cell r="F1425">
            <v>-81</v>
          </cell>
          <cell r="G1425">
            <v>-81</v>
          </cell>
          <cell r="H1425">
            <v>-81</v>
          </cell>
          <cell r="I1425">
            <v>-81</v>
          </cell>
          <cell r="J1425">
            <v>-81</v>
          </cell>
          <cell r="K1425">
            <v>-81</v>
          </cell>
          <cell r="L1425">
            <v>-81</v>
          </cell>
        </row>
        <row r="1426">
          <cell r="E1426">
            <v>-81</v>
          </cell>
          <cell r="F1426">
            <v>-81</v>
          </cell>
          <cell r="G1426">
            <v>-81</v>
          </cell>
          <cell r="H1426">
            <v>-81</v>
          </cell>
          <cell r="I1426">
            <v>-81</v>
          </cell>
          <cell r="J1426">
            <v>-81</v>
          </cell>
          <cell r="K1426">
            <v>-81</v>
          </cell>
          <cell r="L1426">
            <v>-81</v>
          </cell>
        </row>
        <row r="1427">
          <cell r="E1427">
            <v>-81</v>
          </cell>
          <cell r="F1427">
            <v>-81</v>
          </cell>
          <cell r="G1427">
            <v>-81</v>
          </cell>
          <cell r="H1427">
            <v>-81</v>
          </cell>
          <cell r="I1427">
            <v>-81</v>
          </cell>
          <cell r="J1427">
            <v>-81</v>
          </cell>
          <cell r="K1427">
            <v>-81</v>
          </cell>
          <cell r="L1427">
            <v>-81</v>
          </cell>
        </row>
        <row r="1428">
          <cell r="E1428">
            <v>-81</v>
          </cell>
          <cell r="F1428">
            <v>-81</v>
          </cell>
          <cell r="G1428">
            <v>-81</v>
          </cell>
          <cell r="H1428">
            <v>-81</v>
          </cell>
          <cell r="I1428">
            <v>-81</v>
          </cell>
          <cell r="J1428">
            <v>-81</v>
          </cell>
          <cell r="K1428">
            <v>-81</v>
          </cell>
          <cell r="L1428">
            <v>-81</v>
          </cell>
        </row>
        <row r="1429">
          <cell r="E1429">
            <v>-81</v>
          </cell>
          <cell r="F1429">
            <v>-81</v>
          </cell>
          <cell r="G1429">
            <v>-81</v>
          </cell>
          <cell r="H1429">
            <v>-81</v>
          </cell>
          <cell r="I1429">
            <v>-81</v>
          </cell>
          <cell r="J1429">
            <v>-81</v>
          </cell>
          <cell r="K1429">
            <v>-81</v>
          </cell>
          <cell r="L1429">
            <v>-81</v>
          </cell>
        </row>
        <row r="1430">
          <cell r="E1430">
            <v>-81</v>
          </cell>
          <cell r="F1430">
            <v>-81</v>
          </cell>
          <cell r="G1430">
            <v>-81</v>
          </cell>
          <cell r="H1430">
            <v>-81</v>
          </cell>
          <cell r="I1430">
            <v>-81</v>
          </cell>
          <cell r="J1430">
            <v>-81</v>
          </cell>
          <cell r="K1430">
            <v>-81</v>
          </cell>
          <cell r="L1430">
            <v>-81</v>
          </cell>
        </row>
        <row r="1431">
          <cell r="E1431">
            <v>-81</v>
          </cell>
          <cell r="F1431">
            <v>-81</v>
          </cell>
          <cell r="G1431">
            <v>-81</v>
          </cell>
          <cell r="H1431">
            <v>-81</v>
          </cell>
          <cell r="I1431">
            <v>-81</v>
          </cell>
          <cell r="J1431">
            <v>-81</v>
          </cell>
          <cell r="K1431">
            <v>-81</v>
          </cell>
          <cell r="L1431">
            <v>-81</v>
          </cell>
        </row>
        <row r="1432">
          <cell r="E1432">
            <v>-81</v>
          </cell>
          <cell r="F1432">
            <v>-81</v>
          </cell>
          <cell r="G1432">
            <v>-81</v>
          </cell>
          <cell r="H1432">
            <v>-81</v>
          </cell>
          <cell r="I1432">
            <v>-81</v>
          </cell>
          <cell r="J1432">
            <v>-81</v>
          </cell>
          <cell r="K1432">
            <v>-81</v>
          </cell>
          <cell r="L1432">
            <v>-81</v>
          </cell>
        </row>
        <row r="1433">
          <cell r="E1433">
            <v>-81</v>
          </cell>
          <cell r="F1433">
            <v>-81</v>
          </cell>
          <cell r="G1433">
            <v>-81</v>
          </cell>
          <cell r="H1433">
            <v>-81</v>
          </cell>
          <cell r="I1433">
            <v>-81</v>
          </cell>
          <cell r="J1433">
            <v>-81</v>
          </cell>
          <cell r="K1433">
            <v>-81</v>
          </cell>
          <cell r="L1433">
            <v>-81</v>
          </cell>
        </row>
        <row r="1434">
          <cell r="E1434">
            <v>-81</v>
          </cell>
          <cell r="F1434">
            <v>-81</v>
          </cell>
          <cell r="G1434">
            <v>-81</v>
          </cell>
          <cell r="H1434">
            <v>-81</v>
          </cell>
          <cell r="I1434">
            <v>-81</v>
          </cell>
          <cell r="J1434">
            <v>-81</v>
          </cell>
          <cell r="K1434">
            <v>-81</v>
          </cell>
          <cell r="L1434">
            <v>-81</v>
          </cell>
        </row>
        <row r="1435">
          <cell r="E1435">
            <v>-81</v>
          </cell>
          <cell r="F1435">
            <v>-81</v>
          </cell>
          <cell r="G1435">
            <v>-81</v>
          </cell>
          <cell r="H1435">
            <v>-81</v>
          </cell>
          <cell r="I1435">
            <v>-81</v>
          </cell>
          <cell r="J1435">
            <v>-81</v>
          </cell>
          <cell r="K1435">
            <v>-81</v>
          </cell>
          <cell r="L1435">
            <v>-81</v>
          </cell>
        </row>
        <row r="1436">
          <cell r="E1436">
            <v>-81</v>
          </cell>
          <cell r="F1436">
            <v>-81</v>
          </cell>
          <cell r="G1436">
            <v>-81</v>
          </cell>
          <cell r="H1436">
            <v>-81</v>
          </cell>
          <cell r="I1436">
            <v>-81</v>
          </cell>
          <cell r="J1436">
            <v>-81</v>
          </cell>
          <cell r="K1436">
            <v>-81</v>
          </cell>
          <cell r="L1436">
            <v>-81</v>
          </cell>
        </row>
        <row r="1437">
          <cell r="E1437">
            <v>-81</v>
          </cell>
          <cell r="F1437">
            <v>-81</v>
          </cell>
          <cell r="G1437">
            <v>-81</v>
          </cell>
          <cell r="H1437">
            <v>-81</v>
          </cell>
          <cell r="I1437">
            <v>-81</v>
          </cell>
          <cell r="J1437">
            <v>-81</v>
          </cell>
          <cell r="K1437">
            <v>-81</v>
          </cell>
          <cell r="L1437">
            <v>-81</v>
          </cell>
        </row>
        <row r="1438">
          <cell r="E1438">
            <v>-81</v>
          </cell>
          <cell r="F1438">
            <v>-81</v>
          </cell>
          <cell r="G1438">
            <v>-81</v>
          </cell>
          <cell r="H1438">
            <v>-81</v>
          </cell>
          <cell r="I1438">
            <v>-81</v>
          </cell>
          <cell r="J1438">
            <v>-81</v>
          </cell>
          <cell r="K1438">
            <v>-81</v>
          </cell>
          <cell r="L1438">
            <v>-81</v>
          </cell>
        </row>
        <row r="1439">
          <cell r="E1439">
            <v>-81</v>
          </cell>
          <cell r="F1439">
            <v>-81</v>
          </cell>
          <cell r="G1439">
            <v>-81</v>
          </cell>
          <cell r="H1439">
            <v>-81</v>
          </cell>
          <cell r="I1439">
            <v>-81</v>
          </cell>
          <cell r="J1439">
            <v>-81</v>
          </cell>
          <cell r="K1439">
            <v>-81</v>
          </cell>
          <cell r="L1439">
            <v>-81</v>
          </cell>
        </row>
        <row r="1440">
          <cell r="E1440">
            <v>-81</v>
          </cell>
          <cell r="F1440">
            <v>-81</v>
          </cell>
          <cell r="G1440">
            <v>-81</v>
          </cell>
          <cell r="H1440">
            <v>-81</v>
          </cell>
          <cell r="I1440">
            <v>-81</v>
          </cell>
          <cell r="J1440">
            <v>-81</v>
          </cell>
          <cell r="K1440">
            <v>-81</v>
          </cell>
          <cell r="L1440">
            <v>-81</v>
          </cell>
        </row>
        <row r="1441">
          <cell r="E1441">
            <v>-81</v>
          </cell>
          <cell r="F1441">
            <v>-81</v>
          </cell>
          <cell r="G1441">
            <v>-81</v>
          </cell>
          <cell r="H1441">
            <v>-81</v>
          </cell>
          <cell r="I1441">
            <v>-81</v>
          </cell>
          <cell r="J1441">
            <v>-81</v>
          </cell>
          <cell r="K1441">
            <v>-81</v>
          </cell>
          <cell r="L1441">
            <v>-81</v>
          </cell>
        </row>
        <row r="1442">
          <cell r="E1442">
            <v>-81</v>
          </cell>
          <cell r="F1442">
            <v>-81</v>
          </cell>
          <cell r="G1442">
            <v>-81</v>
          </cell>
          <cell r="H1442">
            <v>-81</v>
          </cell>
          <cell r="I1442">
            <v>-81</v>
          </cell>
          <cell r="J1442">
            <v>-81</v>
          </cell>
          <cell r="K1442">
            <v>-81</v>
          </cell>
          <cell r="L1442">
            <v>-81</v>
          </cell>
        </row>
        <row r="1443">
          <cell r="E1443">
            <v>-81</v>
          </cell>
          <cell r="F1443">
            <v>-81</v>
          </cell>
          <cell r="G1443">
            <v>-81</v>
          </cell>
          <cell r="H1443">
            <v>-81</v>
          </cell>
          <cell r="I1443">
            <v>-81</v>
          </cell>
          <cell r="J1443">
            <v>-81</v>
          </cell>
          <cell r="K1443">
            <v>-81</v>
          </cell>
          <cell r="L1443">
            <v>-81</v>
          </cell>
        </row>
        <row r="1444">
          <cell r="E1444">
            <v>-81</v>
          </cell>
          <cell r="F1444">
            <v>-81</v>
          </cell>
          <cell r="G1444">
            <v>-81</v>
          </cell>
          <cell r="H1444">
            <v>-81</v>
          </cell>
          <cell r="I1444">
            <v>-81</v>
          </cell>
          <cell r="J1444">
            <v>-81</v>
          </cell>
          <cell r="K1444">
            <v>-81</v>
          </cell>
          <cell r="L1444">
            <v>-81</v>
          </cell>
        </row>
        <row r="1445">
          <cell r="E1445">
            <v>-81</v>
          </cell>
          <cell r="F1445">
            <v>-81</v>
          </cell>
          <cell r="G1445">
            <v>-81</v>
          </cell>
          <cell r="H1445">
            <v>-81</v>
          </cell>
          <cell r="I1445">
            <v>-81</v>
          </cell>
          <cell r="J1445">
            <v>-81</v>
          </cell>
          <cell r="K1445">
            <v>-81</v>
          </cell>
          <cell r="L1445">
            <v>-81</v>
          </cell>
        </row>
        <row r="1446">
          <cell r="E1446">
            <v>-81</v>
          </cell>
          <cell r="F1446">
            <v>-81</v>
          </cell>
          <cell r="G1446">
            <v>-81</v>
          </cell>
          <cell r="H1446">
            <v>-81</v>
          </cell>
          <cell r="I1446">
            <v>-81</v>
          </cell>
          <cell r="J1446">
            <v>-81</v>
          </cell>
          <cell r="K1446">
            <v>-81</v>
          </cell>
          <cell r="L1446">
            <v>-81</v>
          </cell>
        </row>
        <row r="1447">
          <cell r="E1447">
            <v>-81</v>
          </cell>
          <cell r="F1447">
            <v>-81</v>
          </cell>
          <cell r="G1447">
            <v>-81</v>
          </cell>
          <cell r="H1447">
            <v>-81</v>
          </cell>
          <cell r="I1447">
            <v>-81</v>
          </cell>
          <cell r="J1447">
            <v>-81</v>
          </cell>
          <cell r="K1447">
            <v>-81</v>
          </cell>
          <cell r="L1447">
            <v>-81</v>
          </cell>
        </row>
        <row r="1448">
          <cell r="E1448">
            <v>-81</v>
          </cell>
          <cell r="F1448">
            <v>-81</v>
          </cell>
          <cell r="G1448">
            <v>-81</v>
          </cell>
          <cell r="H1448">
            <v>-81</v>
          </cell>
          <cell r="I1448">
            <v>-81</v>
          </cell>
          <cell r="J1448">
            <v>-81</v>
          </cell>
          <cell r="K1448">
            <v>-81</v>
          </cell>
          <cell r="L1448">
            <v>-81</v>
          </cell>
        </row>
        <row r="1449">
          <cell r="E1449">
            <v>-81</v>
          </cell>
          <cell r="F1449">
            <v>-81</v>
          </cell>
          <cell r="G1449">
            <v>-81</v>
          </cell>
          <cell r="H1449">
            <v>-81</v>
          </cell>
          <cell r="I1449">
            <v>-81</v>
          </cell>
          <cell r="J1449">
            <v>-81</v>
          </cell>
          <cell r="K1449">
            <v>-81</v>
          </cell>
          <cell r="L1449">
            <v>-81</v>
          </cell>
        </row>
        <row r="1450">
          <cell r="E1450">
            <v>-81</v>
          </cell>
          <cell r="F1450">
            <v>-81</v>
          </cell>
          <cell r="G1450">
            <v>-81</v>
          </cell>
          <cell r="H1450">
            <v>-81</v>
          </cell>
          <cell r="I1450">
            <v>-81</v>
          </cell>
          <cell r="J1450">
            <v>-81</v>
          </cell>
          <cell r="K1450">
            <v>-81</v>
          </cell>
          <cell r="L1450">
            <v>-81</v>
          </cell>
        </row>
        <row r="1451">
          <cell r="E1451">
            <v>-81</v>
          </cell>
          <cell r="F1451">
            <v>-81</v>
          </cell>
          <cell r="G1451">
            <v>-81</v>
          </cell>
          <cell r="H1451">
            <v>-81</v>
          </cell>
          <cell r="I1451">
            <v>-81</v>
          </cell>
          <cell r="J1451">
            <v>-81</v>
          </cell>
          <cell r="K1451">
            <v>-81</v>
          </cell>
          <cell r="L1451">
            <v>-81</v>
          </cell>
        </row>
        <row r="1452">
          <cell r="E1452">
            <v>-81</v>
          </cell>
          <cell r="F1452">
            <v>-81</v>
          </cell>
          <cell r="G1452">
            <v>-81</v>
          </cell>
          <cell r="H1452">
            <v>-81</v>
          </cell>
          <cell r="I1452">
            <v>-81</v>
          </cell>
          <cell r="J1452">
            <v>-81</v>
          </cell>
          <cell r="K1452">
            <v>-81</v>
          </cell>
          <cell r="L1452">
            <v>-81</v>
          </cell>
        </row>
        <row r="1453">
          <cell r="E1453">
            <v>-81</v>
          </cell>
          <cell r="F1453">
            <v>-81</v>
          </cell>
          <cell r="G1453">
            <v>-81</v>
          </cell>
          <cell r="H1453">
            <v>-81</v>
          </cell>
          <cell r="I1453">
            <v>-81</v>
          </cell>
          <cell r="J1453">
            <v>-81</v>
          </cell>
          <cell r="K1453">
            <v>-81</v>
          </cell>
          <cell r="L1453">
            <v>-81</v>
          </cell>
        </row>
        <row r="1454">
          <cell r="E1454">
            <v>-81</v>
          </cell>
          <cell r="F1454">
            <v>-81</v>
          </cell>
          <cell r="G1454">
            <v>-81</v>
          </cell>
          <cell r="H1454">
            <v>-81</v>
          </cell>
          <cell r="I1454">
            <v>-81</v>
          </cell>
          <cell r="J1454">
            <v>-81</v>
          </cell>
          <cell r="K1454">
            <v>-81</v>
          </cell>
          <cell r="L1454">
            <v>-81</v>
          </cell>
        </row>
        <row r="1455">
          <cell r="E1455">
            <v>-81</v>
          </cell>
          <cell r="F1455">
            <v>-81</v>
          </cell>
          <cell r="G1455">
            <v>-81</v>
          </cell>
          <cell r="H1455">
            <v>-81</v>
          </cell>
          <cell r="I1455">
            <v>-81</v>
          </cell>
          <cell r="J1455">
            <v>-81</v>
          </cell>
          <cell r="K1455">
            <v>-81</v>
          </cell>
          <cell r="L1455">
            <v>-81</v>
          </cell>
        </row>
        <row r="1456">
          <cell r="E1456">
            <v>-81</v>
          </cell>
          <cell r="F1456">
            <v>-81</v>
          </cell>
          <cell r="G1456">
            <v>-81</v>
          </cell>
          <cell r="H1456">
            <v>-81</v>
          </cell>
          <cell r="I1456">
            <v>-81</v>
          </cell>
          <cell r="J1456">
            <v>-81</v>
          </cell>
          <cell r="K1456">
            <v>-81</v>
          </cell>
          <cell r="L1456">
            <v>-81</v>
          </cell>
        </row>
        <row r="1457">
          <cell r="E1457">
            <v>-81</v>
          </cell>
          <cell r="F1457">
            <v>-81</v>
          </cell>
          <cell r="G1457">
            <v>-81</v>
          </cell>
          <cell r="H1457">
            <v>-81</v>
          </cell>
          <cell r="I1457">
            <v>-81</v>
          </cell>
          <cell r="J1457">
            <v>-81</v>
          </cell>
          <cell r="K1457">
            <v>-81</v>
          </cell>
          <cell r="L1457">
            <v>-81</v>
          </cell>
        </row>
        <row r="1458">
          <cell r="E1458">
            <v>-81</v>
          </cell>
          <cell r="F1458">
            <v>-81</v>
          </cell>
          <cell r="G1458">
            <v>-81</v>
          </cell>
          <cell r="H1458">
            <v>-81</v>
          </cell>
          <cell r="I1458">
            <v>-81</v>
          </cell>
          <cell r="J1458">
            <v>-81</v>
          </cell>
          <cell r="K1458">
            <v>-81</v>
          </cell>
          <cell r="L1458">
            <v>-81</v>
          </cell>
        </row>
        <row r="1459">
          <cell r="E1459">
            <v>-81</v>
          </cell>
          <cell r="F1459">
            <v>-81</v>
          </cell>
          <cell r="G1459">
            <v>-81</v>
          </cell>
          <cell r="H1459">
            <v>-81</v>
          </cell>
          <cell r="I1459">
            <v>-81</v>
          </cell>
          <cell r="J1459">
            <v>-81</v>
          </cell>
          <cell r="K1459">
            <v>-81</v>
          </cell>
          <cell r="L1459">
            <v>-81</v>
          </cell>
        </row>
        <row r="1460">
          <cell r="E1460">
            <v>-81</v>
          </cell>
          <cell r="F1460">
            <v>-81</v>
          </cell>
          <cell r="G1460">
            <v>-81</v>
          </cell>
          <cell r="H1460">
            <v>-81</v>
          </cell>
          <cell r="I1460">
            <v>-81</v>
          </cell>
          <cell r="J1460">
            <v>-81</v>
          </cell>
          <cell r="K1460">
            <v>-81</v>
          </cell>
          <cell r="L1460">
            <v>-81</v>
          </cell>
        </row>
        <row r="1461">
          <cell r="E1461">
            <v>-81</v>
          </cell>
          <cell r="F1461">
            <v>-81</v>
          </cell>
          <cell r="G1461">
            <v>-81</v>
          </cell>
          <cell r="H1461">
            <v>-81</v>
          </cell>
          <cell r="I1461">
            <v>-81</v>
          </cell>
          <cell r="J1461">
            <v>-81</v>
          </cell>
          <cell r="K1461">
            <v>-81</v>
          </cell>
          <cell r="L1461">
            <v>-81</v>
          </cell>
        </row>
        <row r="1462">
          <cell r="E1462">
            <v>-81</v>
          </cell>
          <cell r="F1462">
            <v>-81</v>
          </cell>
          <cell r="G1462">
            <v>-81</v>
          </cell>
          <cell r="H1462">
            <v>-81</v>
          </cell>
          <cell r="I1462">
            <v>-81</v>
          </cell>
          <cell r="J1462">
            <v>-81</v>
          </cell>
          <cell r="K1462">
            <v>-81</v>
          </cell>
          <cell r="L1462">
            <v>-81</v>
          </cell>
        </row>
        <row r="1463">
          <cell r="E1463">
            <v>-81</v>
          </cell>
          <cell r="F1463">
            <v>-81</v>
          </cell>
          <cell r="G1463">
            <v>-81</v>
          </cell>
          <cell r="H1463">
            <v>-81</v>
          </cell>
          <cell r="I1463">
            <v>-81</v>
          </cell>
          <cell r="J1463">
            <v>-81</v>
          </cell>
          <cell r="K1463">
            <v>-81</v>
          </cell>
          <cell r="L1463">
            <v>-81</v>
          </cell>
        </row>
        <row r="1464">
          <cell r="E1464">
            <v>-81</v>
          </cell>
          <cell r="F1464">
            <v>-81</v>
          </cell>
          <cell r="G1464">
            <v>-81</v>
          </cell>
          <cell r="H1464">
            <v>-81</v>
          </cell>
          <cell r="I1464">
            <v>-81</v>
          </cell>
          <cell r="J1464">
            <v>-81</v>
          </cell>
          <cell r="K1464">
            <v>-81</v>
          </cell>
          <cell r="L1464">
            <v>-81</v>
          </cell>
        </row>
        <row r="1465">
          <cell r="E1465">
            <v>-81</v>
          </cell>
          <cell r="F1465">
            <v>-81</v>
          </cell>
          <cell r="G1465">
            <v>-81</v>
          </cell>
          <cell r="H1465">
            <v>-81</v>
          </cell>
          <cell r="I1465">
            <v>-81</v>
          </cell>
          <cell r="J1465">
            <v>-81</v>
          </cell>
          <cell r="K1465">
            <v>-81</v>
          </cell>
          <cell r="L1465">
            <v>-81</v>
          </cell>
        </row>
        <row r="1466">
          <cell r="E1466">
            <v>-81</v>
          </cell>
          <cell r="F1466">
            <v>-81</v>
          </cell>
          <cell r="G1466">
            <v>-81</v>
          </cell>
          <cell r="H1466">
            <v>-81</v>
          </cell>
          <cell r="I1466">
            <v>-81</v>
          </cell>
          <cell r="J1466">
            <v>-81</v>
          </cell>
          <cell r="K1466">
            <v>-81</v>
          </cell>
          <cell r="L1466">
            <v>-81</v>
          </cell>
        </row>
        <row r="1467">
          <cell r="E1467">
            <v>-81</v>
          </cell>
          <cell r="F1467">
            <v>-81</v>
          </cell>
          <cell r="G1467">
            <v>-81</v>
          </cell>
          <cell r="H1467">
            <v>-81</v>
          </cell>
          <cell r="I1467">
            <v>-81</v>
          </cell>
          <cell r="J1467">
            <v>-81</v>
          </cell>
          <cell r="K1467">
            <v>-81</v>
          </cell>
          <cell r="L1467">
            <v>-81</v>
          </cell>
        </row>
        <row r="1468">
          <cell r="E1468">
            <v>-81</v>
          </cell>
          <cell r="F1468">
            <v>-81</v>
          </cell>
          <cell r="G1468">
            <v>-81</v>
          </cell>
          <cell r="H1468">
            <v>-81</v>
          </cell>
          <cell r="I1468">
            <v>-81</v>
          </cell>
          <cell r="J1468">
            <v>-81</v>
          </cell>
          <cell r="K1468">
            <v>-81</v>
          </cell>
          <cell r="L1468">
            <v>-81</v>
          </cell>
        </row>
        <row r="1469">
          <cell r="E1469">
            <v>-81</v>
          </cell>
          <cell r="F1469">
            <v>-81</v>
          </cell>
          <cell r="G1469">
            <v>-81</v>
          </cell>
          <cell r="H1469">
            <v>-81</v>
          </cell>
          <cell r="I1469">
            <v>-81</v>
          </cell>
          <cell r="J1469">
            <v>-81</v>
          </cell>
          <cell r="K1469">
            <v>-81</v>
          </cell>
          <cell r="L1469">
            <v>-81</v>
          </cell>
        </row>
        <row r="1470">
          <cell r="E1470">
            <v>-81</v>
          </cell>
          <cell r="F1470">
            <v>-81</v>
          </cell>
          <cell r="G1470">
            <v>-81</v>
          </cell>
          <cell r="H1470">
            <v>-81</v>
          </cell>
          <cell r="I1470">
            <v>-81</v>
          </cell>
          <cell r="J1470">
            <v>-81</v>
          </cell>
          <cell r="K1470">
            <v>-81</v>
          </cell>
          <cell r="L1470">
            <v>-81</v>
          </cell>
        </row>
        <row r="1471">
          <cell r="E1471">
            <v>-81</v>
          </cell>
          <cell r="F1471">
            <v>-81</v>
          </cell>
          <cell r="G1471">
            <v>-81</v>
          </cell>
          <cell r="H1471">
            <v>-81</v>
          </cell>
          <cell r="I1471">
            <v>-81</v>
          </cell>
          <cell r="J1471">
            <v>-81</v>
          </cell>
          <cell r="K1471">
            <v>-81</v>
          </cell>
          <cell r="L1471">
            <v>-81</v>
          </cell>
        </row>
        <row r="1472">
          <cell r="E1472">
            <v>-81</v>
          </cell>
          <cell r="F1472">
            <v>-81</v>
          </cell>
          <cell r="G1472">
            <v>-81</v>
          </cell>
          <cell r="H1472">
            <v>-81</v>
          </cell>
          <cell r="I1472">
            <v>-81</v>
          </cell>
          <cell r="J1472">
            <v>-81</v>
          </cell>
          <cell r="K1472">
            <v>-81</v>
          </cell>
          <cell r="L1472">
            <v>-81</v>
          </cell>
        </row>
        <row r="1473">
          <cell r="E1473">
            <v>-81</v>
          </cell>
          <cell r="F1473">
            <v>-81</v>
          </cell>
          <cell r="G1473">
            <v>-81</v>
          </cell>
          <cell r="H1473">
            <v>-81</v>
          </cell>
          <cell r="I1473">
            <v>-81</v>
          </cell>
          <cell r="J1473">
            <v>-81</v>
          </cell>
          <cell r="K1473">
            <v>-81</v>
          </cell>
          <cell r="L1473">
            <v>-81</v>
          </cell>
        </row>
        <row r="1474">
          <cell r="E1474">
            <v>-81</v>
          </cell>
          <cell r="F1474">
            <v>-81</v>
          </cell>
          <cell r="G1474">
            <v>-81</v>
          </cell>
          <cell r="H1474">
            <v>-81</v>
          </cell>
          <cell r="I1474">
            <v>-81</v>
          </cell>
          <cell r="J1474">
            <v>-81</v>
          </cell>
          <cell r="K1474">
            <v>-81</v>
          </cell>
          <cell r="L1474">
            <v>-81</v>
          </cell>
        </row>
        <row r="1475">
          <cell r="E1475">
            <v>-81</v>
          </cell>
          <cell r="F1475">
            <v>-81</v>
          </cell>
          <cell r="G1475">
            <v>-81</v>
          </cell>
          <cell r="H1475">
            <v>-81</v>
          </cell>
          <cell r="I1475">
            <v>-81</v>
          </cell>
          <cell r="J1475">
            <v>-81</v>
          </cell>
          <cell r="K1475">
            <v>-81</v>
          </cell>
          <cell r="L1475">
            <v>-81</v>
          </cell>
        </row>
        <row r="1476">
          <cell r="E1476">
            <v>-81</v>
          </cell>
          <cell r="F1476">
            <v>-81</v>
          </cell>
          <cell r="G1476">
            <v>-81</v>
          </cell>
          <cell r="H1476">
            <v>-81</v>
          </cell>
          <cell r="I1476">
            <v>-81</v>
          </cell>
          <cell r="J1476">
            <v>-81</v>
          </cell>
          <cell r="K1476">
            <v>-81</v>
          </cell>
          <cell r="L1476">
            <v>-81</v>
          </cell>
        </row>
        <row r="1477">
          <cell r="E1477">
            <v>-81</v>
          </cell>
          <cell r="F1477">
            <v>-81</v>
          </cell>
          <cell r="G1477">
            <v>-81</v>
          </cell>
          <cell r="H1477">
            <v>-81</v>
          </cell>
          <cell r="I1477">
            <v>-81</v>
          </cell>
          <cell r="J1477">
            <v>-81</v>
          </cell>
          <cell r="K1477">
            <v>-81</v>
          </cell>
          <cell r="L1477">
            <v>-81</v>
          </cell>
        </row>
        <row r="1478">
          <cell r="E1478">
            <v>-81</v>
          </cell>
          <cell r="F1478">
            <v>-81</v>
          </cell>
          <cell r="G1478">
            <v>-81</v>
          </cell>
          <cell r="H1478">
            <v>-81</v>
          </cell>
          <cell r="I1478">
            <v>-81</v>
          </cell>
          <cell r="J1478">
            <v>-81</v>
          </cell>
          <cell r="K1478">
            <v>-81</v>
          </cell>
          <cell r="L1478">
            <v>-81</v>
          </cell>
        </row>
        <row r="1479">
          <cell r="E1479">
            <v>-81</v>
          </cell>
          <cell r="F1479">
            <v>-81</v>
          </cell>
          <cell r="G1479">
            <v>-81</v>
          </cell>
          <cell r="H1479">
            <v>-81</v>
          </cell>
          <cell r="I1479">
            <v>-81</v>
          </cell>
          <cell r="J1479">
            <v>-81</v>
          </cell>
          <cell r="K1479">
            <v>-81</v>
          </cell>
          <cell r="L1479">
            <v>-81</v>
          </cell>
        </row>
        <row r="1480">
          <cell r="E1480">
            <v>-81</v>
          </cell>
          <cell r="F1480">
            <v>-81</v>
          </cell>
          <cell r="G1480">
            <v>-81</v>
          </cell>
          <cell r="H1480">
            <v>-81</v>
          </cell>
          <cell r="I1480">
            <v>-81</v>
          </cell>
          <cell r="J1480">
            <v>-81</v>
          </cell>
          <cell r="K1480">
            <v>-81</v>
          </cell>
          <cell r="L1480">
            <v>-81</v>
          </cell>
        </row>
        <row r="1481">
          <cell r="E1481">
            <v>-81</v>
          </cell>
          <cell r="F1481">
            <v>-81</v>
          </cell>
          <cell r="G1481">
            <v>-81</v>
          </cell>
          <cell r="H1481">
            <v>-81</v>
          </cell>
          <cell r="I1481">
            <v>-81</v>
          </cell>
          <cell r="J1481">
            <v>-81</v>
          </cell>
          <cell r="K1481">
            <v>-81</v>
          </cell>
          <cell r="L1481">
            <v>-81</v>
          </cell>
        </row>
        <row r="1482">
          <cell r="E1482">
            <v>-81</v>
          </cell>
          <cell r="F1482">
            <v>-81</v>
          </cell>
          <cell r="G1482">
            <v>-81</v>
          </cell>
          <cell r="H1482">
            <v>-81</v>
          </cell>
          <cell r="I1482">
            <v>-81</v>
          </cell>
          <cell r="J1482">
            <v>-81</v>
          </cell>
          <cell r="K1482">
            <v>-81</v>
          </cell>
          <cell r="L1482">
            <v>-81</v>
          </cell>
        </row>
        <row r="1483">
          <cell r="E1483">
            <v>-81</v>
          </cell>
          <cell r="F1483">
            <v>-81</v>
          </cell>
          <cell r="G1483">
            <v>-81</v>
          </cell>
          <cell r="H1483">
            <v>-81</v>
          </cell>
          <cell r="I1483">
            <v>-81</v>
          </cell>
          <cell r="J1483">
            <v>-81</v>
          </cell>
          <cell r="K1483">
            <v>-81</v>
          </cell>
          <cell r="L1483">
            <v>-81</v>
          </cell>
        </row>
        <row r="1484">
          <cell r="E1484">
            <v>-81</v>
          </cell>
          <cell r="F1484">
            <v>-81</v>
          </cell>
          <cell r="G1484">
            <v>-81</v>
          </cell>
          <cell r="H1484">
            <v>-81</v>
          </cell>
          <cell r="I1484">
            <v>-81</v>
          </cell>
          <cell r="J1484">
            <v>-81</v>
          </cell>
          <cell r="K1484">
            <v>-81</v>
          </cell>
          <cell r="L1484">
            <v>-81</v>
          </cell>
        </row>
        <row r="1485">
          <cell r="E1485">
            <v>-81</v>
          </cell>
          <cell r="F1485">
            <v>-81</v>
          </cell>
          <cell r="G1485">
            <v>-81</v>
          </cell>
          <cell r="H1485">
            <v>-81</v>
          </cell>
          <cell r="I1485">
            <v>-81</v>
          </cell>
          <cell r="J1485">
            <v>-81</v>
          </cell>
          <cell r="K1485">
            <v>-81</v>
          </cell>
          <cell r="L1485">
            <v>-81</v>
          </cell>
        </row>
        <row r="1486">
          <cell r="E1486">
            <v>-81</v>
          </cell>
          <cell r="F1486">
            <v>-81</v>
          </cell>
          <cell r="G1486">
            <v>-81</v>
          </cell>
          <cell r="H1486">
            <v>-81</v>
          </cell>
          <cell r="I1486">
            <v>-81</v>
          </cell>
          <cell r="J1486">
            <v>-81</v>
          </cell>
          <cell r="K1486">
            <v>-81</v>
          </cell>
          <cell r="L1486">
            <v>-81</v>
          </cell>
        </row>
        <row r="1487">
          <cell r="E1487">
            <v>-81</v>
          </cell>
          <cell r="F1487">
            <v>-81</v>
          </cell>
          <cell r="G1487">
            <v>-81</v>
          </cell>
          <cell r="H1487">
            <v>-81</v>
          </cell>
          <cell r="I1487">
            <v>-81</v>
          </cell>
          <cell r="J1487">
            <v>-81</v>
          </cell>
          <cell r="K1487">
            <v>-81</v>
          </cell>
          <cell r="L1487">
            <v>-81</v>
          </cell>
        </row>
        <row r="1488">
          <cell r="E1488">
            <v>-81</v>
          </cell>
          <cell r="F1488">
            <v>-81</v>
          </cell>
          <cell r="G1488">
            <v>-81</v>
          </cell>
          <cell r="H1488">
            <v>-81</v>
          </cell>
          <cell r="I1488">
            <v>-81</v>
          </cell>
          <cell r="J1488">
            <v>-81</v>
          </cell>
          <cell r="K1488">
            <v>-81</v>
          </cell>
          <cell r="L1488">
            <v>-81</v>
          </cell>
        </row>
        <row r="1489">
          <cell r="E1489">
            <v>-81</v>
          </cell>
          <cell r="F1489">
            <v>-81</v>
          </cell>
          <cell r="G1489">
            <v>-81</v>
          </cell>
          <cell r="H1489">
            <v>-81</v>
          </cell>
          <cell r="I1489">
            <v>-81</v>
          </cell>
          <cell r="J1489">
            <v>-81</v>
          </cell>
          <cell r="K1489">
            <v>-81</v>
          </cell>
          <cell r="L1489">
            <v>-81</v>
          </cell>
        </row>
        <row r="1490">
          <cell r="E1490">
            <v>-81</v>
          </cell>
          <cell r="F1490">
            <v>-81</v>
          </cell>
          <cell r="G1490">
            <v>-81</v>
          </cell>
          <cell r="H1490">
            <v>-81</v>
          </cell>
          <cell r="I1490">
            <v>-81</v>
          </cell>
          <cell r="J1490">
            <v>-81</v>
          </cell>
          <cell r="K1490">
            <v>-81</v>
          </cell>
          <cell r="L1490">
            <v>-81</v>
          </cell>
        </row>
        <row r="1491">
          <cell r="E1491">
            <v>-81</v>
          </cell>
          <cell r="F1491">
            <v>-81</v>
          </cell>
          <cell r="G1491">
            <v>-81</v>
          </cell>
          <cell r="H1491">
            <v>-81</v>
          </cell>
          <cell r="I1491">
            <v>-81</v>
          </cell>
          <cell r="J1491">
            <v>-81</v>
          </cell>
          <cell r="K1491">
            <v>-81</v>
          </cell>
          <cell r="L1491">
            <v>-81</v>
          </cell>
        </row>
        <row r="1492">
          <cell r="E1492">
            <v>-81</v>
          </cell>
          <cell r="F1492">
            <v>-81</v>
          </cell>
          <cell r="G1492">
            <v>-81</v>
          </cell>
          <cell r="H1492">
            <v>-81</v>
          </cell>
          <cell r="I1492">
            <v>-81</v>
          </cell>
          <cell r="J1492">
            <v>-81</v>
          </cell>
          <cell r="K1492">
            <v>-81</v>
          </cell>
          <cell r="L1492">
            <v>-81</v>
          </cell>
        </row>
        <row r="1493">
          <cell r="E1493">
            <v>-81</v>
          </cell>
          <cell r="F1493">
            <v>-81</v>
          </cell>
          <cell r="G1493">
            <v>-81</v>
          </cell>
          <cell r="H1493">
            <v>-81</v>
          </cell>
          <cell r="I1493">
            <v>-81</v>
          </cell>
          <cell r="J1493">
            <v>-81</v>
          </cell>
          <cell r="K1493">
            <v>-81</v>
          </cell>
          <cell r="L1493">
            <v>-81</v>
          </cell>
        </row>
        <row r="1494">
          <cell r="E1494">
            <v>-81</v>
          </cell>
          <cell r="F1494">
            <v>-81</v>
          </cell>
          <cell r="G1494">
            <v>-81</v>
          </cell>
          <cell r="H1494">
            <v>-81</v>
          </cell>
          <cell r="I1494">
            <v>-81</v>
          </cell>
          <cell r="J1494">
            <v>-81</v>
          </cell>
          <cell r="K1494">
            <v>-81</v>
          </cell>
          <cell r="L1494">
            <v>-81</v>
          </cell>
        </row>
        <row r="1495">
          <cell r="E1495">
            <v>-81</v>
          </cell>
          <cell r="F1495">
            <v>-81</v>
          </cell>
          <cell r="G1495">
            <v>-81</v>
          </cell>
          <cell r="H1495">
            <v>-81</v>
          </cell>
          <cell r="I1495">
            <v>-81</v>
          </cell>
          <cell r="J1495">
            <v>-81</v>
          </cell>
          <cell r="K1495">
            <v>-81</v>
          </cell>
          <cell r="L1495">
            <v>-81</v>
          </cell>
        </row>
        <row r="1496">
          <cell r="E1496">
            <v>-81</v>
          </cell>
          <cell r="F1496">
            <v>-81</v>
          </cell>
          <cell r="G1496">
            <v>-81</v>
          </cell>
          <cell r="H1496">
            <v>-81</v>
          </cell>
          <cell r="I1496">
            <v>-81</v>
          </cell>
          <cell r="J1496">
            <v>-81</v>
          </cell>
          <cell r="K1496">
            <v>-81</v>
          </cell>
          <cell r="L1496">
            <v>-81</v>
          </cell>
        </row>
        <row r="1497">
          <cell r="E1497">
            <v>-81</v>
          </cell>
          <cell r="F1497">
            <v>-81</v>
          </cell>
          <cell r="G1497">
            <v>-81</v>
          </cell>
          <cell r="H1497">
            <v>-81</v>
          </cell>
          <cell r="I1497">
            <v>-81</v>
          </cell>
          <cell r="J1497">
            <v>-81</v>
          </cell>
          <cell r="K1497">
            <v>-81</v>
          </cell>
          <cell r="L1497">
            <v>-81</v>
          </cell>
        </row>
        <row r="1498">
          <cell r="E1498">
            <v>-81</v>
          </cell>
          <cell r="F1498">
            <v>-81</v>
          </cell>
          <cell r="G1498">
            <v>-81</v>
          </cell>
          <cell r="H1498">
            <v>-81</v>
          </cell>
          <cell r="I1498">
            <v>-81</v>
          </cell>
          <cell r="J1498">
            <v>-81</v>
          </cell>
          <cell r="K1498">
            <v>-81</v>
          </cell>
          <cell r="L1498">
            <v>-81</v>
          </cell>
        </row>
        <row r="1499">
          <cell r="E1499">
            <v>-81</v>
          </cell>
          <cell r="F1499">
            <v>-81</v>
          </cell>
          <cell r="G1499">
            <v>-81</v>
          </cell>
          <cell r="H1499">
            <v>-81</v>
          </cell>
          <cell r="I1499">
            <v>-81</v>
          </cell>
          <cell r="J1499">
            <v>-81</v>
          </cell>
          <cell r="K1499">
            <v>-81</v>
          </cell>
          <cell r="L1499">
            <v>-81</v>
          </cell>
        </row>
        <row r="1500">
          <cell r="E1500">
            <v>-81</v>
          </cell>
          <cell r="F1500">
            <v>-81</v>
          </cell>
          <cell r="G1500">
            <v>-81</v>
          </cell>
          <cell r="H1500">
            <v>-81</v>
          </cell>
          <cell r="I1500">
            <v>-81</v>
          </cell>
          <cell r="J1500">
            <v>-81</v>
          </cell>
          <cell r="K1500">
            <v>-81</v>
          </cell>
          <cell r="L1500">
            <v>-81</v>
          </cell>
        </row>
        <row r="1501">
          <cell r="E1501">
            <v>-81</v>
          </cell>
          <cell r="F1501">
            <v>-81</v>
          </cell>
          <cell r="G1501">
            <v>-81</v>
          </cell>
          <cell r="H1501">
            <v>-81</v>
          </cell>
          <cell r="I1501">
            <v>-81</v>
          </cell>
          <cell r="J1501">
            <v>-81</v>
          </cell>
          <cell r="K1501">
            <v>-81</v>
          </cell>
          <cell r="L1501">
            <v>-81</v>
          </cell>
        </row>
        <row r="1502">
          <cell r="E1502">
            <v>-81</v>
          </cell>
          <cell r="F1502">
            <v>-81</v>
          </cell>
          <cell r="G1502">
            <v>-81</v>
          </cell>
          <cell r="H1502">
            <v>-81</v>
          </cell>
          <cell r="I1502">
            <v>-81</v>
          </cell>
          <cell r="J1502">
            <v>-81</v>
          </cell>
          <cell r="K1502">
            <v>-81</v>
          </cell>
          <cell r="L1502">
            <v>-81</v>
          </cell>
        </row>
        <row r="1503">
          <cell r="E1503">
            <v>-81</v>
          </cell>
          <cell r="F1503">
            <v>-81</v>
          </cell>
          <cell r="G1503">
            <v>-81</v>
          </cell>
          <cell r="H1503">
            <v>-81</v>
          </cell>
          <cell r="I1503">
            <v>-81</v>
          </cell>
          <cell r="J1503">
            <v>-81</v>
          </cell>
          <cell r="K1503">
            <v>-81</v>
          </cell>
          <cell r="L1503">
            <v>-81</v>
          </cell>
        </row>
        <row r="1504">
          <cell r="E1504">
            <v>-81</v>
          </cell>
          <cell r="F1504">
            <v>-81</v>
          </cell>
          <cell r="G1504">
            <v>-81</v>
          </cell>
          <cell r="H1504">
            <v>-81</v>
          </cell>
          <cell r="I1504">
            <v>-81</v>
          </cell>
          <cell r="J1504">
            <v>-81</v>
          </cell>
          <cell r="K1504">
            <v>-81</v>
          </cell>
          <cell r="L1504">
            <v>-81</v>
          </cell>
        </row>
        <row r="1505">
          <cell r="E1505">
            <v>-81</v>
          </cell>
          <cell r="F1505">
            <v>-81</v>
          </cell>
          <cell r="G1505">
            <v>-81</v>
          </cell>
          <cell r="H1505">
            <v>-81</v>
          </cell>
          <cell r="I1505">
            <v>-81</v>
          </cell>
          <cell r="J1505">
            <v>-81</v>
          </cell>
          <cell r="K1505">
            <v>-81</v>
          </cell>
          <cell r="L1505">
            <v>-81</v>
          </cell>
        </row>
        <row r="1506">
          <cell r="E1506">
            <v>-81</v>
          </cell>
          <cell r="F1506">
            <v>-81</v>
          </cell>
          <cell r="G1506">
            <v>-81</v>
          </cell>
          <cell r="H1506">
            <v>-81</v>
          </cell>
          <cell r="I1506">
            <v>-81</v>
          </cell>
          <cell r="J1506">
            <v>-81</v>
          </cell>
          <cell r="K1506">
            <v>-81</v>
          </cell>
          <cell r="L1506">
            <v>-81</v>
          </cell>
        </row>
        <row r="1507">
          <cell r="E1507">
            <v>-81</v>
          </cell>
          <cell r="F1507">
            <v>-81</v>
          </cell>
          <cell r="G1507">
            <v>-81</v>
          </cell>
          <cell r="H1507">
            <v>-81</v>
          </cell>
          <cell r="I1507">
            <v>-81</v>
          </cell>
          <cell r="J1507">
            <v>-81</v>
          </cell>
          <cell r="K1507">
            <v>-81</v>
          </cell>
          <cell r="L1507">
            <v>-81</v>
          </cell>
        </row>
        <row r="1508">
          <cell r="E1508">
            <v>-81</v>
          </cell>
          <cell r="F1508">
            <v>-81</v>
          </cell>
          <cell r="G1508">
            <v>-81</v>
          </cell>
          <cell r="H1508">
            <v>-81</v>
          </cell>
          <cell r="I1508">
            <v>-81</v>
          </cell>
          <cell r="J1508">
            <v>-81</v>
          </cell>
          <cell r="K1508">
            <v>-81</v>
          </cell>
          <cell r="L1508">
            <v>-81</v>
          </cell>
        </row>
        <row r="1509">
          <cell r="E1509">
            <v>-81</v>
          </cell>
          <cell r="F1509">
            <v>-81</v>
          </cell>
          <cell r="G1509">
            <v>-81</v>
          </cell>
          <cell r="H1509">
            <v>-81</v>
          </cell>
          <cell r="I1509">
            <v>-81</v>
          </cell>
          <cell r="J1509">
            <v>-81</v>
          </cell>
          <cell r="K1509">
            <v>-81</v>
          </cell>
          <cell r="L1509">
            <v>-81</v>
          </cell>
        </row>
        <row r="1510">
          <cell r="E1510">
            <v>-81</v>
          </cell>
          <cell r="F1510">
            <v>-81</v>
          </cell>
          <cell r="G1510">
            <v>-81</v>
          </cell>
          <cell r="H1510">
            <v>-81</v>
          </cell>
          <cell r="I1510">
            <v>-81</v>
          </cell>
          <cell r="J1510">
            <v>-81</v>
          </cell>
          <cell r="K1510">
            <v>-81</v>
          </cell>
          <cell r="L1510">
            <v>-81</v>
          </cell>
        </row>
        <row r="1511">
          <cell r="E1511">
            <v>-81</v>
          </cell>
          <cell r="F1511">
            <v>-81</v>
          </cell>
          <cell r="G1511">
            <v>-81</v>
          </cell>
          <cell r="H1511">
            <v>-81</v>
          </cell>
          <cell r="I1511">
            <v>-81</v>
          </cell>
          <cell r="J1511">
            <v>-81</v>
          </cell>
          <cell r="K1511">
            <v>-81</v>
          </cell>
          <cell r="L1511">
            <v>-81</v>
          </cell>
        </row>
        <row r="1512">
          <cell r="E1512">
            <v>-81</v>
          </cell>
          <cell r="F1512">
            <v>-81</v>
          </cell>
          <cell r="G1512">
            <v>-81</v>
          </cell>
          <cell r="H1512">
            <v>-81</v>
          </cell>
          <cell r="I1512">
            <v>-81</v>
          </cell>
          <cell r="J1512">
            <v>-81</v>
          </cell>
          <cell r="K1512">
            <v>-81</v>
          </cell>
          <cell r="L1512">
            <v>-81</v>
          </cell>
        </row>
        <row r="1513">
          <cell r="E1513">
            <v>-81</v>
          </cell>
          <cell r="F1513">
            <v>-81</v>
          </cell>
          <cell r="G1513">
            <v>-81</v>
          </cell>
          <cell r="H1513">
            <v>-81</v>
          </cell>
          <cell r="I1513">
            <v>-81</v>
          </cell>
          <cell r="J1513">
            <v>-81</v>
          </cell>
          <cell r="K1513">
            <v>-81</v>
          </cell>
          <cell r="L1513">
            <v>-81</v>
          </cell>
        </row>
        <row r="1514">
          <cell r="E1514">
            <v>-81</v>
          </cell>
          <cell r="F1514">
            <v>-81</v>
          </cell>
          <cell r="G1514">
            <v>-81</v>
          </cell>
          <cell r="H1514">
            <v>-81</v>
          </cell>
          <cell r="I1514">
            <v>-81</v>
          </cell>
          <cell r="J1514">
            <v>-81</v>
          </cell>
          <cell r="K1514">
            <v>-81</v>
          </cell>
          <cell r="L1514">
            <v>-81</v>
          </cell>
        </row>
        <row r="1515">
          <cell r="E1515">
            <v>-81</v>
          </cell>
          <cell r="F1515">
            <v>-81</v>
          </cell>
          <cell r="G1515">
            <v>-81</v>
          </cell>
          <cell r="H1515">
            <v>-81</v>
          </cell>
          <cell r="I1515">
            <v>-81</v>
          </cell>
          <cell r="J1515">
            <v>-81</v>
          </cell>
          <cell r="K1515">
            <v>-81</v>
          </cell>
          <cell r="L1515">
            <v>-81</v>
          </cell>
        </row>
        <row r="1516">
          <cell r="E1516">
            <v>-81</v>
          </cell>
          <cell r="F1516">
            <v>-81</v>
          </cell>
          <cell r="G1516">
            <v>-81</v>
          </cell>
          <cell r="H1516">
            <v>-81</v>
          </cell>
          <cell r="I1516">
            <v>-81</v>
          </cell>
          <cell r="J1516">
            <v>-81</v>
          </cell>
          <cell r="K1516">
            <v>-81</v>
          </cell>
          <cell r="L1516">
            <v>-81</v>
          </cell>
        </row>
        <row r="1517">
          <cell r="E1517">
            <v>-81</v>
          </cell>
          <cell r="F1517">
            <v>-81</v>
          </cell>
          <cell r="G1517">
            <v>-81</v>
          </cell>
          <cell r="H1517">
            <v>-81</v>
          </cell>
          <cell r="I1517">
            <v>-81</v>
          </cell>
          <cell r="J1517">
            <v>-81</v>
          </cell>
          <cell r="K1517">
            <v>-81</v>
          </cell>
          <cell r="L1517">
            <v>-81</v>
          </cell>
        </row>
        <row r="1518">
          <cell r="E1518">
            <v>-81</v>
          </cell>
          <cell r="F1518">
            <v>-81</v>
          </cell>
          <cell r="G1518">
            <v>-81</v>
          </cell>
          <cell r="H1518">
            <v>-81</v>
          </cell>
          <cell r="I1518">
            <v>-81</v>
          </cell>
          <cell r="J1518">
            <v>-81</v>
          </cell>
          <cell r="K1518">
            <v>-81</v>
          </cell>
          <cell r="L1518">
            <v>-81</v>
          </cell>
        </row>
        <row r="1519">
          <cell r="E1519">
            <v>-81</v>
          </cell>
          <cell r="F1519">
            <v>-81</v>
          </cell>
          <cell r="G1519">
            <v>-81</v>
          </cell>
          <cell r="H1519">
            <v>-81</v>
          </cell>
          <cell r="I1519">
            <v>-81</v>
          </cell>
          <cell r="J1519">
            <v>-81</v>
          </cell>
          <cell r="K1519">
            <v>-81</v>
          </cell>
          <cell r="L1519">
            <v>-81</v>
          </cell>
        </row>
        <row r="1520">
          <cell r="E1520">
            <v>-81</v>
          </cell>
          <cell r="F1520">
            <v>-81</v>
          </cell>
          <cell r="G1520">
            <v>-81</v>
          </cell>
          <cell r="H1520">
            <v>-81</v>
          </cell>
          <cell r="I1520">
            <v>-81</v>
          </cell>
          <cell r="J1520">
            <v>-81</v>
          </cell>
          <cell r="K1520">
            <v>-81</v>
          </cell>
          <cell r="L1520">
            <v>-81</v>
          </cell>
        </row>
        <row r="1521">
          <cell r="E1521">
            <v>-81</v>
          </cell>
          <cell r="F1521">
            <v>-81</v>
          </cell>
          <cell r="G1521">
            <v>-81</v>
          </cell>
          <cell r="H1521">
            <v>-81</v>
          </cell>
          <cell r="I1521">
            <v>-81</v>
          </cell>
          <cell r="J1521">
            <v>-81</v>
          </cell>
          <cell r="K1521">
            <v>-81</v>
          </cell>
          <cell r="L1521">
            <v>-81</v>
          </cell>
        </row>
        <row r="1522">
          <cell r="E1522">
            <v>-81</v>
          </cell>
          <cell r="F1522">
            <v>-81</v>
          </cell>
          <cell r="G1522">
            <v>-81</v>
          </cell>
          <cell r="H1522">
            <v>-81</v>
          </cell>
          <cell r="I1522">
            <v>-81</v>
          </cell>
          <cell r="J1522">
            <v>-81</v>
          </cell>
          <cell r="K1522">
            <v>-81</v>
          </cell>
          <cell r="L1522">
            <v>-81</v>
          </cell>
        </row>
        <row r="1523">
          <cell r="E1523">
            <v>-81</v>
          </cell>
          <cell r="F1523">
            <v>-81</v>
          </cell>
          <cell r="G1523">
            <v>-81</v>
          </cell>
          <cell r="H1523">
            <v>-81</v>
          </cell>
          <cell r="I1523">
            <v>-81</v>
          </cell>
          <cell r="J1523">
            <v>-81</v>
          </cell>
          <cell r="K1523">
            <v>-81</v>
          </cell>
          <cell r="L1523">
            <v>-81</v>
          </cell>
        </row>
        <row r="1524">
          <cell r="E1524">
            <v>-81</v>
          </cell>
          <cell r="F1524">
            <v>-81</v>
          </cell>
          <cell r="G1524">
            <v>-81</v>
          </cell>
          <cell r="H1524">
            <v>-81</v>
          </cell>
          <cell r="I1524">
            <v>-81</v>
          </cell>
          <cell r="J1524">
            <v>-81</v>
          </cell>
          <cell r="K1524">
            <v>-81</v>
          </cell>
          <cell r="L1524">
            <v>-81</v>
          </cell>
        </row>
        <row r="1525">
          <cell r="E1525">
            <v>-81</v>
          </cell>
          <cell r="F1525">
            <v>-81</v>
          </cell>
          <cell r="G1525">
            <v>-81</v>
          </cell>
          <cell r="H1525">
            <v>-81</v>
          </cell>
          <cell r="I1525">
            <v>-81</v>
          </cell>
          <cell r="J1525">
            <v>-81</v>
          </cell>
          <cell r="K1525">
            <v>-81</v>
          </cell>
          <cell r="L1525">
            <v>-81</v>
          </cell>
        </row>
        <row r="1526">
          <cell r="E1526">
            <v>-81</v>
          </cell>
          <cell r="F1526">
            <v>-81</v>
          </cell>
          <cell r="G1526">
            <v>-81</v>
          </cell>
          <cell r="H1526">
            <v>-81</v>
          </cell>
          <cell r="I1526">
            <v>-81</v>
          </cell>
          <cell r="J1526">
            <v>-81</v>
          </cell>
          <cell r="K1526">
            <v>-81</v>
          </cell>
          <cell r="L1526">
            <v>-81</v>
          </cell>
        </row>
        <row r="1527">
          <cell r="E1527">
            <v>-81</v>
          </cell>
          <cell r="F1527">
            <v>-81</v>
          </cell>
          <cell r="G1527">
            <v>-81</v>
          </cell>
          <cell r="H1527">
            <v>-81</v>
          </cell>
          <cell r="I1527">
            <v>-81</v>
          </cell>
          <cell r="J1527">
            <v>-81</v>
          </cell>
          <cell r="K1527">
            <v>-81</v>
          </cell>
          <cell r="L1527">
            <v>-81</v>
          </cell>
        </row>
        <row r="1528">
          <cell r="E1528">
            <v>-81</v>
          </cell>
          <cell r="F1528">
            <v>-81</v>
          </cell>
          <cell r="G1528">
            <v>-81</v>
          </cell>
          <cell r="H1528">
            <v>-81</v>
          </cell>
          <cell r="I1528">
            <v>-81</v>
          </cell>
          <cell r="J1528">
            <v>-81</v>
          </cell>
          <cell r="K1528">
            <v>-81</v>
          </cell>
          <cell r="L1528">
            <v>-81</v>
          </cell>
        </row>
        <row r="1529">
          <cell r="E1529">
            <v>-81</v>
          </cell>
          <cell r="F1529">
            <v>-81</v>
          </cell>
          <cell r="G1529">
            <v>-81</v>
          </cell>
          <cell r="H1529">
            <v>-81</v>
          </cell>
          <cell r="I1529">
            <v>-81</v>
          </cell>
          <cell r="J1529">
            <v>-81</v>
          </cell>
          <cell r="K1529">
            <v>-81</v>
          </cell>
          <cell r="L1529">
            <v>-81</v>
          </cell>
        </row>
        <row r="1530">
          <cell r="E1530">
            <v>-81</v>
          </cell>
          <cell r="F1530">
            <v>-81</v>
          </cell>
          <cell r="G1530">
            <v>-81</v>
          </cell>
          <cell r="H1530">
            <v>-81</v>
          </cell>
          <cell r="I1530">
            <v>-81</v>
          </cell>
          <cell r="J1530">
            <v>-81</v>
          </cell>
          <cell r="K1530">
            <v>-81</v>
          </cell>
          <cell r="L1530">
            <v>-81</v>
          </cell>
        </row>
        <row r="1531">
          <cell r="E1531">
            <v>-81</v>
          </cell>
          <cell r="F1531">
            <v>-81</v>
          </cell>
          <cell r="G1531">
            <v>-81</v>
          </cell>
          <cell r="H1531">
            <v>-81</v>
          </cell>
          <cell r="I1531">
            <v>-81</v>
          </cell>
          <cell r="J1531">
            <v>-81</v>
          </cell>
          <cell r="K1531">
            <v>-81</v>
          </cell>
          <cell r="L1531">
            <v>-81</v>
          </cell>
        </row>
        <row r="1532">
          <cell r="E1532">
            <v>-81</v>
          </cell>
          <cell r="F1532">
            <v>-81</v>
          </cell>
          <cell r="G1532">
            <v>-81</v>
          </cell>
          <cell r="H1532">
            <v>-81</v>
          </cell>
          <cell r="I1532">
            <v>-81</v>
          </cell>
          <cell r="J1532">
            <v>-81</v>
          </cell>
          <cell r="K1532">
            <v>-81</v>
          </cell>
          <cell r="L1532">
            <v>-81</v>
          </cell>
        </row>
        <row r="1533">
          <cell r="E1533">
            <v>-81</v>
          </cell>
          <cell r="F1533">
            <v>-81</v>
          </cell>
          <cell r="G1533">
            <v>-81</v>
          </cell>
          <cell r="H1533">
            <v>-81</v>
          </cell>
          <cell r="I1533">
            <v>-81</v>
          </cell>
          <cell r="J1533">
            <v>-81</v>
          </cell>
          <cell r="K1533">
            <v>-81</v>
          </cell>
          <cell r="L1533">
            <v>-81</v>
          </cell>
        </row>
        <row r="1534">
          <cell r="E1534">
            <v>-81</v>
          </cell>
          <cell r="F1534">
            <v>-81</v>
          </cell>
          <cell r="G1534">
            <v>-81</v>
          </cell>
          <cell r="H1534">
            <v>-81</v>
          </cell>
          <cell r="I1534">
            <v>-81</v>
          </cell>
          <cell r="J1534">
            <v>-81</v>
          </cell>
          <cell r="K1534">
            <v>-81</v>
          </cell>
          <cell r="L1534">
            <v>-81</v>
          </cell>
        </row>
        <row r="1535">
          <cell r="E1535">
            <v>-81</v>
          </cell>
          <cell r="F1535">
            <v>-81</v>
          </cell>
          <cell r="G1535">
            <v>-81</v>
          </cell>
          <cell r="H1535">
            <v>-81</v>
          </cell>
          <cell r="I1535">
            <v>-81</v>
          </cell>
          <cell r="J1535">
            <v>-81</v>
          </cell>
          <cell r="K1535">
            <v>-81</v>
          </cell>
          <cell r="L1535">
            <v>-81</v>
          </cell>
        </row>
        <row r="1536">
          <cell r="E1536">
            <v>-81</v>
          </cell>
          <cell r="F1536">
            <v>-81</v>
          </cell>
          <cell r="G1536">
            <v>-81</v>
          </cell>
          <cell r="H1536">
            <v>-81</v>
          </cell>
          <cell r="I1536">
            <v>-81</v>
          </cell>
          <cell r="J1536">
            <v>-81</v>
          </cell>
          <cell r="K1536">
            <v>-81</v>
          </cell>
          <cell r="L1536">
            <v>-81</v>
          </cell>
        </row>
        <row r="1537">
          <cell r="E1537">
            <v>-81</v>
          </cell>
          <cell r="F1537">
            <v>-81</v>
          </cell>
          <cell r="G1537">
            <v>-81</v>
          </cell>
          <cell r="H1537">
            <v>-81</v>
          </cell>
          <cell r="I1537">
            <v>-81</v>
          </cell>
          <cell r="J1537">
            <v>-81</v>
          </cell>
          <cell r="K1537">
            <v>-81</v>
          </cell>
          <cell r="L1537">
            <v>-81</v>
          </cell>
        </row>
        <row r="1538">
          <cell r="E1538">
            <v>-81</v>
          </cell>
          <cell r="F1538">
            <v>-81</v>
          </cell>
          <cell r="G1538">
            <v>-81</v>
          </cell>
          <cell r="H1538">
            <v>-81</v>
          </cell>
          <cell r="I1538">
            <v>-81</v>
          </cell>
          <cell r="J1538">
            <v>-81</v>
          </cell>
          <cell r="K1538">
            <v>-81</v>
          </cell>
          <cell r="L1538">
            <v>-81</v>
          </cell>
        </row>
        <row r="1539">
          <cell r="E1539">
            <v>-81</v>
          </cell>
          <cell r="F1539">
            <v>-81</v>
          </cell>
          <cell r="G1539">
            <v>-81</v>
          </cell>
          <cell r="H1539">
            <v>-81</v>
          </cell>
          <cell r="I1539">
            <v>-81</v>
          </cell>
          <cell r="J1539">
            <v>-81</v>
          </cell>
          <cell r="K1539">
            <v>-81</v>
          </cell>
          <cell r="L1539">
            <v>-81</v>
          </cell>
        </row>
        <row r="1540">
          <cell r="E1540">
            <v>-81</v>
          </cell>
          <cell r="F1540">
            <v>-81</v>
          </cell>
          <cell r="G1540">
            <v>-81</v>
          </cell>
          <cell r="H1540">
            <v>-81</v>
          </cell>
          <cell r="I1540">
            <v>-81</v>
          </cell>
          <cell r="J1540">
            <v>-81</v>
          </cell>
          <cell r="K1540">
            <v>-81</v>
          </cell>
          <cell r="L1540">
            <v>-81</v>
          </cell>
        </row>
        <row r="1541">
          <cell r="E1541">
            <v>-81</v>
          </cell>
          <cell r="F1541">
            <v>-81</v>
          </cell>
          <cell r="G1541">
            <v>-81</v>
          </cell>
          <cell r="H1541">
            <v>-81</v>
          </cell>
          <cell r="I1541">
            <v>-81</v>
          </cell>
          <cell r="J1541">
            <v>-81</v>
          </cell>
          <cell r="K1541">
            <v>-81</v>
          </cell>
          <cell r="L1541">
            <v>-81</v>
          </cell>
        </row>
        <row r="1542">
          <cell r="E1542">
            <v>-81</v>
          </cell>
          <cell r="F1542">
            <v>-81</v>
          </cell>
          <cell r="G1542">
            <v>-81</v>
          </cell>
          <cell r="H1542">
            <v>-81</v>
          </cell>
          <cell r="I1542">
            <v>-81</v>
          </cell>
          <cell r="J1542">
            <v>-81</v>
          </cell>
          <cell r="K1542">
            <v>-81</v>
          </cell>
          <cell r="L1542">
            <v>-81</v>
          </cell>
        </row>
        <row r="1543">
          <cell r="E1543">
            <v>-81</v>
          </cell>
          <cell r="F1543">
            <v>-81</v>
          </cell>
          <cell r="G1543">
            <v>-81</v>
          </cell>
          <cell r="H1543">
            <v>-81</v>
          </cell>
          <cell r="I1543">
            <v>-81</v>
          </cell>
          <cell r="J1543">
            <v>-81</v>
          </cell>
          <cell r="K1543">
            <v>-81</v>
          </cell>
          <cell r="L1543">
            <v>-81</v>
          </cell>
        </row>
        <row r="1544">
          <cell r="E1544">
            <v>-81</v>
          </cell>
          <cell r="F1544">
            <v>-81</v>
          </cell>
          <cell r="G1544">
            <v>-81</v>
          </cell>
          <cell r="H1544">
            <v>-81</v>
          </cell>
          <cell r="I1544">
            <v>-81</v>
          </cell>
          <cell r="J1544">
            <v>-81</v>
          </cell>
          <cell r="K1544">
            <v>-81</v>
          </cell>
          <cell r="L1544">
            <v>-81</v>
          </cell>
        </row>
        <row r="1545">
          <cell r="E1545">
            <v>-81</v>
          </cell>
          <cell r="F1545">
            <v>-81</v>
          </cell>
          <cell r="G1545">
            <v>-81</v>
          </cell>
          <cell r="H1545">
            <v>-81</v>
          </cell>
          <cell r="I1545">
            <v>-81</v>
          </cell>
          <cell r="J1545">
            <v>-81</v>
          </cell>
          <cell r="K1545">
            <v>-81</v>
          </cell>
          <cell r="L1545">
            <v>-81</v>
          </cell>
        </row>
        <row r="1546">
          <cell r="E1546">
            <v>-81</v>
          </cell>
          <cell r="F1546">
            <v>-81</v>
          </cell>
          <cell r="G1546">
            <v>-81</v>
          </cell>
          <cell r="H1546">
            <v>-81</v>
          </cell>
          <cell r="I1546">
            <v>-81</v>
          </cell>
          <cell r="J1546">
            <v>-81</v>
          </cell>
          <cell r="K1546">
            <v>-81</v>
          </cell>
          <cell r="L1546">
            <v>-81</v>
          </cell>
        </row>
        <row r="1547">
          <cell r="E1547">
            <v>-81</v>
          </cell>
          <cell r="F1547">
            <v>-81</v>
          </cell>
          <cell r="G1547">
            <v>-81</v>
          </cell>
          <cell r="H1547">
            <v>-81</v>
          </cell>
          <cell r="I1547">
            <v>-81</v>
          </cell>
          <cell r="J1547">
            <v>-81</v>
          </cell>
          <cell r="K1547">
            <v>-81</v>
          </cell>
          <cell r="L1547">
            <v>-81</v>
          </cell>
        </row>
        <row r="1548">
          <cell r="E1548">
            <v>-81</v>
          </cell>
          <cell r="F1548">
            <v>-81</v>
          </cell>
          <cell r="G1548">
            <v>-81</v>
          </cell>
          <cell r="H1548">
            <v>-81</v>
          </cell>
          <cell r="I1548">
            <v>-81</v>
          </cell>
          <cell r="J1548">
            <v>-81</v>
          </cell>
          <cell r="K1548">
            <v>-81</v>
          </cell>
          <cell r="L1548">
            <v>-81</v>
          </cell>
        </row>
        <row r="1549">
          <cell r="E1549">
            <v>-81</v>
          </cell>
          <cell r="F1549">
            <v>-81</v>
          </cell>
          <cell r="G1549">
            <v>-81</v>
          </cell>
          <cell r="H1549">
            <v>-81</v>
          </cell>
          <cell r="I1549">
            <v>-81</v>
          </cell>
          <cell r="J1549">
            <v>-81</v>
          </cell>
          <cell r="K1549">
            <v>-81</v>
          </cell>
          <cell r="L1549">
            <v>-81</v>
          </cell>
        </row>
        <row r="1550">
          <cell r="E1550">
            <v>-81</v>
          </cell>
          <cell r="F1550">
            <v>-81</v>
          </cell>
          <cell r="G1550">
            <v>-81</v>
          </cell>
          <cell r="H1550">
            <v>-81</v>
          </cell>
          <cell r="I1550">
            <v>-81</v>
          </cell>
          <cell r="J1550">
            <v>-81</v>
          </cell>
          <cell r="K1550">
            <v>-81</v>
          </cell>
          <cell r="L1550">
            <v>-81</v>
          </cell>
        </row>
        <row r="1551">
          <cell r="E1551">
            <v>-81</v>
          </cell>
          <cell r="F1551">
            <v>-81</v>
          </cell>
          <cell r="G1551">
            <v>-81</v>
          </cell>
          <cell r="H1551">
            <v>-81</v>
          </cell>
          <cell r="I1551">
            <v>-81</v>
          </cell>
          <cell r="J1551">
            <v>-81</v>
          </cell>
          <cell r="K1551">
            <v>-81</v>
          </cell>
          <cell r="L1551">
            <v>-81</v>
          </cell>
        </row>
        <row r="1552">
          <cell r="E1552">
            <v>-81</v>
          </cell>
          <cell r="F1552">
            <v>-81</v>
          </cell>
          <cell r="G1552">
            <v>-81</v>
          </cell>
          <cell r="H1552">
            <v>-81</v>
          </cell>
          <cell r="I1552">
            <v>-81</v>
          </cell>
          <cell r="J1552">
            <v>-81</v>
          </cell>
          <cell r="K1552">
            <v>-81</v>
          </cell>
          <cell r="L1552">
            <v>-81</v>
          </cell>
        </row>
        <row r="1553">
          <cell r="E1553">
            <v>-81</v>
          </cell>
          <cell r="F1553">
            <v>-81</v>
          </cell>
          <cell r="G1553">
            <v>-81</v>
          </cell>
          <cell r="H1553">
            <v>-81</v>
          </cell>
          <cell r="I1553">
            <v>-81</v>
          </cell>
          <cell r="J1553">
            <v>-81</v>
          </cell>
          <cell r="K1553">
            <v>-81</v>
          </cell>
          <cell r="L1553">
            <v>-81</v>
          </cell>
        </row>
        <row r="1554">
          <cell r="E1554">
            <v>-81</v>
          </cell>
          <cell r="F1554">
            <v>-81</v>
          </cell>
          <cell r="G1554">
            <v>-81</v>
          </cell>
          <cell r="H1554">
            <v>-81</v>
          </cell>
          <cell r="I1554">
            <v>-81</v>
          </cell>
          <cell r="J1554">
            <v>-81</v>
          </cell>
          <cell r="K1554">
            <v>-81</v>
          </cell>
          <cell r="L1554">
            <v>-81</v>
          </cell>
        </row>
        <row r="1555">
          <cell r="E1555">
            <v>-81</v>
          </cell>
          <cell r="F1555">
            <v>-81</v>
          </cell>
          <cell r="G1555">
            <v>-81</v>
          </cell>
          <cell r="H1555">
            <v>-81</v>
          </cell>
          <cell r="I1555">
            <v>-81</v>
          </cell>
          <cell r="J1555">
            <v>-81</v>
          </cell>
          <cell r="K1555">
            <v>-81</v>
          </cell>
          <cell r="L1555">
            <v>-81</v>
          </cell>
        </row>
        <row r="1556">
          <cell r="E1556">
            <v>-81</v>
          </cell>
          <cell r="F1556">
            <v>-81</v>
          </cell>
          <cell r="G1556">
            <v>-81</v>
          </cell>
          <cell r="H1556">
            <v>-81</v>
          </cell>
          <cell r="I1556">
            <v>-81</v>
          </cell>
          <cell r="J1556">
            <v>-81</v>
          </cell>
          <cell r="K1556">
            <v>-81</v>
          </cell>
          <cell r="L1556">
            <v>-81</v>
          </cell>
        </row>
        <row r="1557">
          <cell r="E1557">
            <v>-81</v>
          </cell>
          <cell r="F1557">
            <v>-81</v>
          </cell>
          <cell r="G1557">
            <v>-81</v>
          </cell>
          <cell r="H1557">
            <v>-81</v>
          </cell>
          <cell r="I1557">
            <v>-81</v>
          </cell>
          <cell r="J1557">
            <v>-81</v>
          </cell>
          <cell r="K1557">
            <v>-81</v>
          </cell>
          <cell r="L1557">
            <v>-81</v>
          </cell>
        </row>
        <row r="1558">
          <cell r="E1558">
            <v>-81</v>
          </cell>
          <cell r="F1558">
            <v>-81</v>
          </cell>
          <cell r="G1558">
            <v>-81</v>
          </cell>
          <cell r="H1558">
            <v>-81</v>
          </cell>
          <cell r="I1558">
            <v>-81</v>
          </cell>
          <cell r="J1558">
            <v>-81</v>
          </cell>
          <cell r="K1558">
            <v>-81</v>
          </cell>
          <cell r="L1558">
            <v>-81</v>
          </cell>
        </row>
        <row r="1559">
          <cell r="E1559">
            <v>-81</v>
          </cell>
          <cell r="F1559">
            <v>-81</v>
          </cell>
          <cell r="G1559">
            <v>-81</v>
          </cell>
          <cell r="H1559">
            <v>-81</v>
          </cell>
          <cell r="I1559">
            <v>-81</v>
          </cell>
          <cell r="J1559">
            <v>-81</v>
          </cell>
          <cell r="K1559">
            <v>-81</v>
          </cell>
          <cell r="L1559">
            <v>-81</v>
          </cell>
        </row>
        <row r="1560">
          <cell r="E1560">
            <v>-81</v>
          </cell>
          <cell r="F1560">
            <v>-81</v>
          </cell>
          <cell r="G1560">
            <v>-81</v>
          </cell>
          <cell r="H1560">
            <v>-81</v>
          </cell>
          <cell r="I1560">
            <v>-81</v>
          </cell>
          <cell r="J1560">
            <v>-81</v>
          </cell>
          <cell r="K1560">
            <v>-81</v>
          </cell>
          <cell r="L1560">
            <v>-81</v>
          </cell>
        </row>
        <row r="1561">
          <cell r="E1561">
            <v>-81</v>
          </cell>
          <cell r="F1561">
            <v>-81</v>
          </cell>
          <cell r="G1561">
            <v>-81</v>
          </cell>
          <cell r="H1561">
            <v>-81</v>
          </cell>
          <cell r="I1561">
            <v>-81</v>
          </cell>
          <cell r="J1561">
            <v>-81</v>
          </cell>
          <cell r="K1561">
            <v>-81</v>
          </cell>
          <cell r="L1561">
            <v>-81</v>
          </cell>
        </row>
        <row r="1562">
          <cell r="E1562">
            <v>-81</v>
          </cell>
          <cell r="F1562">
            <v>-81</v>
          </cell>
          <cell r="G1562">
            <v>-81</v>
          </cell>
          <cell r="H1562">
            <v>-81</v>
          </cell>
          <cell r="I1562">
            <v>-81</v>
          </cell>
          <cell r="J1562">
            <v>-81</v>
          </cell>
          <cell r="K1562">
            <v>-81</v>
          </cell>
          <cell r="L1562">
            <v>-81</v>
          </cell>
        </row>
        <row r="1563">
          <cell r="E1563">
            <v>-81</v>
          </cell>
          <cell r="F1563">
            <v>-81</v>
          </cell>
          <cell r="G1563">
            <v>-81</v>
          </cell>
          <cell r="H1563">
            <v>-81</v>
          </cell>
          <cell r="I1563">
            <v>-81</v>
          </cell>
          <cell r="J1563">
            <v>-81</v>
          </cell>
          <cell r="K1563">
            <v>-81</v>
          </cell>
          <cell r="L1563">
            <v>-81</v>
          </cell>
        </row>
        <row r="1564">
          <cell r="E1564">
            <v>-81</v>
          </cell>
          <cell r="F1564">
            <v>-81</v>
          </cell>
          <cell r="G1564">
            <v>-81</v>
          </cell>
          <cell r="H1564">
            <v>-81</v>
          </cell>
          <cell r="I1564">
            <v>-81</v>
          </cell>
          <cell r="J1564">
            <v>-81</v>
          </cell>
          <cell r="K1564">
            <v>-81</v>
          </cell>
          <cell r="L1564">
            <v>-81</v>
          </cell>
        </row>
        <row r="1565">
          <cell r="E1565">
            <v>-81</v>
          </cell>
          <cell r="F1565">
            <v>-81</v>
          </cell>
          <cell r="G1565">
            <v>-81</v>
          </cell>
          <cell r="H1565">
            <v>-81</v>
          </cell>
          <cell r="I1565">
            <v>-81</v>
          </cell>
          <cell r="J1565">
            <v>-81</v>
          </cell>
          <cell r="K1565">
            <v>-81</v>
          </cell>
          <cell r="L1565">
            <v>-81</v>
          </cell>
        </row>
        <row r="1566">
          <cell r="E1566">
            <v>-81</v>
          </cell>
          <cell r="F1566">
            <v>-81</v>
          </cell>
          <cell r="G1566">
            <v>-81</v>
          </cell>
          <cell r="H1566">
            <v>-81</v>
          </cell>
          <cell r="I1566">
            <v>-81</v>
          </cell>
          <cell r="J1566">
            <v>-81</v>
          </cell>
          <cell r="K1566">
            <v>-81</v>
          </cell>
          <cell r="L1566">
            <v>-81</v>
          </cell>
        </row>
        <row r="1567">
          <cell r="E1567">
            <v>-81</v>
          </cell>
          <cell r="F1567">
            <v>-81</v>
          </cell>
          <cell r="G1567">
            <v>-81</v>
          </cell>
          <cell r="H1567">
            <v>-81</v>
          </cell>
          <cell r="I1567">
            <v>-81</v>
          </cell>
          <cell r="J1567">
            <v>-81</v>
          </cell>
          <cell r="K1567">
            <v>-81</v>
          </cell>
          <cell r="L1567">
            <v>-81</v>
          </cell>
        </row>
        <row r="1568">
          <cell r="E1568">
            <v>-81</v>
          </cell>
          <cell r="F1568">
            <v>-81</v>
          </cell>
          <cell r="G1568">
            <v>-81</v>
          </cell>
          <cell r="H1568">
            <v>-81</v>
          </cell>
          <cell r="I1568">
            <v>-81</v>
          </cell>
          <cell r="J1568">
            <v>-81</v>
          </cell>
          <cell r="K1568">
            <v>-81</v>
          </cell>
          <cell r="L1568">
            <v>-81</v>
          </cell>
        </row>
        <row r="1569">
          <cell r="E1569">
            <v>-81</v>
          </cell>
          <cell r="F1569">
            <v>-81</v>
          </cell>
          <cell r="G1569">
            <v>-81</v>
          </cell>
          <cell r="H1569">
            <v>-81</v>
          </cell>
          <cell r="I1569">
            <v>-81</v>
          </cell>
          <cell r="J1569">
            <v>-81</v>
          </cell>
          <cell r="K1569">
            <v>-81</v>
          </cell>
          <cell r="L1569">
            <v>-81</v>
          </cell>
        </row>
        <row r="1570">
          <cell r="E1570">
            <v>-81</v>
          </cell>
          <cell r="F1570">
            <v>-81</v>
          </cell>
          <cell r="G1570">
            <v>-81</v>
          </cell>
          <cell r="H1570">
            <v>-81</v>
          </cell>
          <cell r="I1570">
            <v>-81</v>
          </cell>
          <cell r="J1570">
            <v>-81</v>
          </cell>
          <cell r="K1570">
            <v>-81</v>
          </cell>
          <cell r="L1570">
            <v>-81</v>
          </cell>
        </row>
        <row r="1571">
          <cell r="E1571">
            <v>-81</v>
          </cell>
          <cell r="F1571">
            <v>-81</v>
          </cell>
          <cell r="G1571">
            <v>-81</v>
          </cell>
          <cell r="H1571">
            <v>-81</v>
          </cell>
          <cell r="I1571">
            <v>-81</v>
          </cell>
          <cell r="J1571">
            <v>-81</v>
          </cell>
          <cell r="K1571">
            <v>-81</v>
          </cell>
          <cell r="L1571">
            <v>-81</v>
          </cell>
        </row>
        <row r="1572">
          <cell r="E1572">
            <v>-81</v>
          </cell>
          <cell r="F1572">
            <v>-81</v>
          </cell>
          <cell r="G1572">
            <v>-81</v>
          </cell>
          <cell r="H1572">
            <v>-81</v>
          </cell>
          <cell r="I1572">
            <v>-81</v>
          </cell>
          <cell r="J1572">
            <v>-81</v>
          </cell>
          <cell r="K1572">
            <v>-81</v>
          </cell>
          <cell r="L1572">
            <v>-81</v>
          </cell>
        </row>
        <row r="1573">
          <cell r="E1573">
            <v>-81</v>
          </cell>
          <cell r="F1573">
            <v>-81</v>
          </cell>
          <cell r="G1573">
            <v>-81</v>
          </cell>
          <cell r="H1573">
            <v>-81</v>
          </cell>
          <cell r="I1573">
            <v>-81</v>
          </cell>
          <cell r="J1573">
            <v>-81</v>
          </cell>
          <cell r="K1573">
            <v>-81</v>
          </cell>
          <cell r="L1573">
            <v>-81</v>
          </cell>
        </row>
        <row r="1574">
          <cell r="E1574">
            <v>-81</v>
          </cell>
          <cell r="F1574">
            <v>-81</v>
          </cell>
          <cell r="G1574">
            <v>-81</v>
          </cell>
          <cell r="H1574">
            <v>-81</v>
          </cell>
          <cell r="I1574">
            <v>-81</v>
          </cell>
          <cell r="J1574">
            <v>-81</v>
          </cell>
          <cell r="K1574">
            <v>-81</v>
          </cell>
          <cell r="L1574">
            <v>-81</v>
          </cell>
        </row>
        <row r="1575">
          <cell r="E1575">
            <v>-81</v>
          </cell>
          <cell r="F1575">
            <v>-81</v>
          </cell>
          <cell r="G1575">
            <v>-81</v>
          </cell>
          <cell r="H1575">
            <v>-81</v>
          </cell>
          <cell r="I1575">
            <v>-81</v>
          </cell>
          <cell r="J1575">
            <v>-81</v>
          </cell>
          <cell r="K1575">
            <v>-81</v>
          </cell>
          <cell r="L1575">
            <v>-81</v>
          </cell>
        </row>
        <row r="1576">
          <cell r="E1576">
            <v>-81</v>
          </cell>
          <cell r="F1576">
            <v>-81</v>
          </cell>
          <cell r="G1576">
            <v>-81</v>
          </cell>
          <cell r="H1576">
            <v>-81</v>
          </cell>
          <cell r="I1576">
            <v>-81</v>
          </cell>
          <cell r="J1576">
            <v>-81</v>
          </cell>
          <cell r="K1576">
            <v>-81</v>
          </cell>
          <cell r="L1576">
            <v>-81</v>
          </cell>
        </row>
        <row r="1577">
          <cell r="E1577">
            <v>-81</v>
          </cell>
          <cell r="F1577">
            <v>-81</v>
          </cell>
          <cell r="G1577">
            <v>-81</v>
          </cell>
          <cell r="H1577">
            <v>-81</v>
          </cell>
          <cell r="I1577">
            <v>-81</v>
          </cell>
          <cell r="J1577">
            <v>-81</v>
          </cell>
          <cell r="K1577">
            <v>-81</v>
          </cell>
          <cell r="L1577">
            <v>-81</v>
          </cell>
        </row>
        <row r="1578">
          <cell r="E1578">
            <v>-81</v>
          </cell>
          <cell r="F1578">
            <v>-81</v>
          </cell>
          <cell r="G1578">
            <v>-81</v>
          </cell>
          <cell r="H1578">
            <v>-81</v>
          </cell>
          <cell r="I1578">
            <v>-81</v>
          </cell>
          <cell r="J1578">
            <v>-81</v>
          </cell>
          <cell r="K1578">
            <v>-81</v>
          </cell>
          <cell r="L1578">
            <v>-81</v>
          </cell>
        </row>
        <row r="1579">
          <cell r="E1579">
            <v>-81</v>
          </cell>
          <cell r="F1579">
            <v>-81</v>
          </cell>
          <cell r="G1579">
            <v>-81</v>
          </cell>
          <cell r="H1579">
            <v>-81</v>
          </cell>
          <cell r="I1579">
            <v>-81</v>
          </cell>
          <cell r="J1579">
            <v>-81</v>
          </cell>
          <cell r="K1579">
            <v>-81</v>
          </cell>
          <cell r="L1579">
            <v>-81</v>
          </cell>
        </row>
        <row r="1580">
          <cell r="E1580">
            <v>-81</v>
          </cell>
          <cell r="F1580">
            <v>-81</v>
          </cell>
          <cell r="G1580">
            <v>-81</v>
          </cell>
          <cell r="H1580">
            <v>-81</v>
          </cell>
          <cell r="I1580">
            <v>-81</v>
          </cell>
          <cell r="J1580">
            <v>-81</v>
          </cell>
          <cell r="K1580">
            <v>-81</v>
          </cell>
          <cell r="L1580">
            <v>-81</v>
          </cell>
        </row>
        <row r="1581">
          <cell r="E1581">
            <v>-81</v>
          </cell>
          <cell r="F1581">
            <v>-81</v>
          </cell>
          <cell r="G1581">
            <v>-81</v>
          </cell>
          <cell r="H1581">
            <v>-81</v>
          </cell>
          <cell r="I1581">
            <v>-81</v>
          </cell>
          <cell r="J1581">
            <v>-81</v>
          </cell>
          <cell r="K1581">
            <v>-81</v>
          </cell>
          <cell r="L1581">
            <v>-81</v>
          </cell>
        </row>
        <row r="1582">
          <cell r="E1582">
            <v>-81</v>
          </cell>
          <cell r="F1582">
            <v>-81</v>
          </cell>
          <cell r="G1582">
            <v>-81</v>
          </cell>
          <cell r="H1582">
            <v>-81</v>
          </cell>
          <cell r="I1582">
            <v>-81</v>
          </cell>
          <cell r="J1582">
            <v>-81</v>
          </cell>
          <cell r="K1582">
            <v>-81</v>
          </cell>
          <cell r="L1582">
            <v>-81</v>
          </cell>
        </row>
        <row r="1583">
          <cell r="E1583">
            <v>-81</v>
          </cell>
          <cell r="F1583">
            <v>-81</v>
          </cell>
          <cell r="G1583">
            <v>-81</v>
          </cell>
          <cell r="H1583">
            <v>-81</v>
          </cell>
          <cell r="I1583">
            <v>-81</v>
          </cell>
          <cell r="J1583">
            <v>-81</v>
          </cell>
          <cell r="K1583">
            <v>-81</v>
          </cell>
          <cell r="L1583">
            <v>-81</v>
          </cell>
        </row>
        <row r="1584">
          <cell r="E1584">
            <v>-81</v>
          </cell>
          <cell r="F1584">
            <v>-81</v>
          </cell>
          <cell r="G1584">
            <v>-81</v>
          </cell>
          <cell r="H1584">
            <v>-81</v>
          </cell>
          <cell r="I1584">
            <v>-81</v>
          </cell>
          <cell r="J1584">
            <v>-81</v>
          </cell>
          <cell r="K1584">
            <v>-81</v>
          </cell>
          <cell r="L1584">
            <v>-81</v>
          </cell>
        </row>
        <row r="1585">
          <cell r="E1585">
            <v>-81</v>
          </cell>
          <cell r="F1585">
            <v>-81</v>
          </cell>
          <cell r="G1585">
            <v>-81</v>
          </cell>
          <cell r="H1585">
            <v>-81</v>
          </cell>
          <cell r="I1585">
            <v>-81</v>
          </cell>
          <cell r="J1585">
            <v>-81</v>
          </cell>
          <cell r="K1585">
            <v>-81</v>
          </cell>
          <cell r="L1585">
            <v>-81</v>
          </cell>
        </row>
        <row r="1586">
          <cell r="E1586">
            <v>-81</v>
          </cell>
          <cell r="F1586">
            <v>-81</v>
          </cell>
          <cell r="G1586">
            <v>-81</v>
          </cell>
          <cell r="H1586">
            <v>-81</v>
          </cell>
          <cell r="I1586">
            <v>-81</v>
          </cell>
          <cell r="J1586">
            <v>-81</v>
          </cell>
          <cell r="K1586">
            <v>-81</v>
          </cell>
          <cell r="L1586">
            <v>-81</v>
          </cell>
        </row>
        <row r="1587">
          <cell r="E1587">
            <v>-81</v>
          </cell>
          <cell r="F1587">
            <v>-81</v>
          </cell>
          <cell r="G1587">
            <v>-81</v>
          </cell>
          <cell r="H1587">
            <v>-81</v>
          </cell>
          <cell r="I1587">
            <v>-81</v>
          </cell>
          <cell r="J1587">
            <v>-81</v>
          </cell>
          <cell r="K1587">
            <v>-81</v>
          </cell>
          <cell r="L1587">
            <v>-81</v>
          </cell>
        </row>
        <row r="1588">
          <cell r="E1588">
            <v>-81</v>
          </cell>
          <cell r="F1588">
            <v>-81</v>
          </cell>
          <cell r="G1588">
            <v>-81</v>
          </cell>
          <cell r="H1588">
            <v>-81</v>
          </cell>
          <cell r="I1588">
            <v>-81</v>
          </cell>
          <cell r="J1588">
            <v>-81</v>
          </cell>
          <cell r="K1588">
            <v>-81</v>
          </cell>
          <cell r="L1588">
            <v>-81</v>
          </cell>
        </row>
        <row r="1589">
          <cell r="E1589">
            <v>-81</v>
          </cell>
          <cell r="F1589">
            <v>-81</v>
          </cell>
          <cell r="G1589">
            <v>-81</v>
          </cell>
          <cell r="H1589">
            <v>-81</v>
          </cell>
          <cell r="I1589">
            <v>-81</v>
          </cell>
          <cell r="J1589">
            <v>-81</v>
          </cell>
          <cell r="K1589">
            <v>-81</v>
          </cell>
          <cell r="L1589">
            <v>-81</v>
          </cell>
        </row>
        <row r="1590">
          <cell r="E1590">
            <v>-81</v>
          </cell>
          <cell r="F1590">
            <v>-81</v>
          </cell>
          <cell r="G1590">
            <v>-81</v>
          </cell>
          <cell r="H1590">
            <v>-81</v>
          </cell>
          <cell r="I1590">
            <v>-81</v>
          </cell>
          <cell r="J1590">
            <v>-81</v>
          </cell>
          <cell r="K1590">
            <v>-81</v>
          </cell>
          <cell r="L1590">
            <v>-81</v>
          </cell>
        </row>
        <row r="1591">
          <cell r="E1591">
            <v>-81</v>
          </cell>
          <cell r="F1591">
            <v>-81</v>
          </cell>
          <cell r="G1591">
            <v>-81</v>
          </cell>
          <cell r="H1591">
            <v>-81</v>
          </cell>
          <cell r="I1591">
            <v>-81</v>
          </cell>
          <cell r="J1591">
            <v>-81</v>
          </cell>
          <cell r="K1591">
            <v>-81</v>
          </cell>
          <cell r="L1591">
            <v>-81</v>
          </cell>
        </row>
        <row r="1592">
          <cell r="E1592">
            <v>-81</v>
          </cell>
          <cell r="F1592">
            <v>-81</v>
          </cell>
          <cell r="G1592">
            <v>-81</v>
          </cell>
          <cell r="H1592">
            <v>-81</v>
          </cell>
          <cell r="I1592">
            <v>-81</v>
          </cell>
          <cell r="J1592">
            <v>-81</v>
          </cell>
          <cell r="K1592">
            <v>-81</v>
          </cell>
          <cell r="L1592">
            <v>-81</v>
          </cell>
        </row>
        <row r="1593">
          <cell r="E1593">
            <v>-81</v>
          </cell>
          <cell r="F1593">
            <v>-81</v>
          </cell>
          <cell r="G1593">
            <v>-81</v>
          </cell>
          <cell r="H1593">
            <v>-81</v>
          </cell>
          <cell r="I1593">
            <v>-81</v>
          </cell>
          <cell r="J1593">
            <v>-81</v>
          </cell>
          <cell r="K1593">
            <v>-81</v>
          </cell>
          <cell r="L1593">
            <v>-81</v>
          </cell>
        </row>
        <row r="1594">
          <cell r="E1594">
            <v>-81</v>
          </cell>
          <cell r="F1594">
            <v>-81</v>
          </cell>
          <cell r="G1594">
            <v>-81</v>
          </cell>
          <cell r="H1594">
            <v>-81</v>
          </cell>
          <cell r="I1594">
            <v>-81</v>
          </cell>
          <cell r="J1594">
            <v>-81</v>
          </cell>
          <cell r="K1594">
            <v>-81</v>
          </cell>
          <cell r="L1594">
            <v>-81</v>
          </cell>
        </row>
        <row r="1595">
          <cell r="E1595">
            <v>-81</v>
          </cell>
          <cell r="F1595">
            <v>-81</v>
          </cell>
          <cell r="G1595">
            <v>-81</v>
          </cell>
          <cell r="H1595">
            <v>-81</v>
          </cell>
          <cell r="I1595">
            <v>-81</v>
          </cell>
          <cell r="J1595">
            <v>-81</v>
          </cell>
          <cell r="K1595">
            <v>-81</v>
          </cell>
          <cell r="L1595">
            <v>-81</v>
          </cell>
        </row>
        <row r="1596">
          <cell r="E1596">
            <v>-81</v>
          </cell>
          <cell r="F1596">
            <v>-81</v>
          </cell>
          <cell r="G1596">
            <v>-81</v>
          </cell>
          <cell r="H1596">
            <v>-81</v>
          </cell>
          <cell r="I1596">
            <v>-81</v>
          </cell>
          <cell r="J1596">
            <v>-81</v>
          </cell>
          <cell r="K1596">
            <v>-81</v>
          </cell>
          <cell r="L1596">
            <v>-81</v>
          </cell>
        </row>
        <row r="1597">
          <cell r="E1597">
            <v>-81</v>
          </cell>
          <cell r="F1597">
            <v>-81</v>
          </cell>
          <cell r="G1597">
            <v>-81</v>
          </cell>
          <cell r="H1597">
            <v>-81</v>
          </cell>
          <cell r="I1597">
            <v>-81</v>
          </cell>
          <cell r="J1597">
            <v>-81</v>
          </cell>
          <cell r="K1597">
            <v>-81</v>
          </cell>
          <cell r="L1597">
            <v>-81</v>
          </cell>
        </row>
        <row r="1598">
          <cell r="E1598">
            <v>-81</v>
          </cell>
          <cell r="F1598">
            <v>-81</v>
          </cell>
          <cell r="G1598">
            <v>-81</v>
          </cell>
          <cell r="H1598">
            <v>-81</v>
          </cell>
          <cell r="I1598">
            <v>-81</v>
          </cell>
          <cell r="J1598">
            <v>-81</v>
          </cell>
          <cell r="K1598">
            <v>-81</v>
          </cell>
          <cell r="L1598">
            <v>-81</v>
          </cell>
        </row>
        <row r="1599">
          <cell r="E1599">
            <v>-81</v>
          </cell>
          <cell r="F1599">
            <v>-81</v>
          </cell>
          <cell r="G1599">
            <v>-81</v>
          </cell>
          <cell r="H1599">
            <v>-81</v>
          </cell>
          <cell r="I1599">
            <v>-81</v>
          </cell>
          <cell r="J1599">
            <v>-81</v>
          </cell>
          <cell r="K1599">
            <v>-81</v>
          </cell>
          <cell r="L1599">
            <v>-81</v>
          </cell>
        </row>
        <row r="1600">
          <cell r="E1600">
            <v>-81</v>
          </cell>
          <cell r="F1600">
            <v>-81</v>
          </cell>
          <cell r="G1600">
            <v>-81</v>
          </cell>
          <cell r="H1600">
            <v>-81</v>
          </cell>
          <cell r="I1600">
            <v>-81</v>
          </cell>
          <cell r="J1600">
            <v>-81</v>
          </cell>
          <cell r="K1600">
            <v>-81</v>
          </cell>
          <cell r="L1600">
            <v>-81</v>
          </cell>
        </row>
        <row r="1601">
          <cell r="E1601">
            <v>-81</v>
          </cell>
          <cell r="F1601">
            <v>-81</v>
          </cell>
          <cell r="G1601">
            <v>-81</v>
          </cell>
          <cell r="H1601">
            <v>-81</v>
          </cell>
          <cell r="I1601">
            <v>-81</v>
          </cell>
          <cell r="J1601">
            <v>-81</v>
          </cell>
          <cell r="K1601">
            <v>-81</v>
          </cell>
          <cell r="L1601">
            <v>-81</v>
          </cell>
        </row>
        <row r="1602">
          <cell r="E1602">
            <v>-81</v>
          </cell>
          <cell r="F1602">
            <v>-81</v>
          </cell>
          <cell r="G1602">
            <v>-81</v>
          </cell>
          <cell r="H1602">
            <v>-81</v>
          </cell>
          <cell r="I1602">
            <v>-81</v>
          </cell>
          <cell r="J1602">
            <v>-81</v>
          </cell>
          <cell r="K1602">
            <v>-81</v>
          </cell>
          <cell r="L1602">
            <v>-81</v>
          </cell>
        </row>
        <row r="1603">
          <cell r="E1603">
            <v>-81</v>
          </cell>
          <cell r="F1603">
            <v>-81</v>
          </cell>
          <cell r="G1603">
            <v>-81</v>
          </cell>
          <cell r="H1603">
            <v>-81</v>
          </cell>
          <cell r="I1603">
            <v>-81</v>
          </cell>
          <cell r="J1603">
            <v>-81</v>
          </cell>
          <cell r="K1603">
            <v>-81</v>
          </cell>
          <cell r="L1603">
            <v>-81</v>
          </cell>
        </row>
        <row r="1604">
          <cell r="E1604">
            <v>-81</v>
          </cell>
          <cell r="F1604">
            <v>-81</v>
          </cell>
          <cell r="G1604">
            <v>-81</v>
          </cell>
          <cell r="H1604">
            <v>-81</v>
          </cell>
          <cell r="I1604">
            <v>-81</v>
          </cell>
          <cell r="J1604">
            <v>-81</v>
          </cell>
          <cell r="K1604">
            <v>-81</v>
          </cell>
          <cell r="L1604">
            <v>-81</v>
          </cell>
        </row>
        <row r="1605">
          <cell r="E1605">
            <v>-81</v>
          </cell>
          <cell r="F1605">
            <v>-81</v>
          </cell>
          <cell r="G1605">
            <v>-81</v>
          </cell>
          <cell r="H1605">
            <v>-81</v>
          </cell>
          <cell r="I1605">
            <v>-81</v>
          </cell>
          <cell r="J1605">
            <v>-81</v>
          </cell>
          <cell r="K1605">
            <v>-81</v>
          </cell>
          <cell r="L1605">
            <v>-81</v>
          </cell>
        </row>
        <row r="1606">
          <cell r="E1606">
            <v>-81</v>
          </cell>
          <cell r="F1606">
            <v>-81</v>
          </cell>
          <cell r="G1606">
            <v>-81</v>
          </cell>
          <cell r="H1606">
            <v>-81</v>
          </cell>
          <cell r="I1606">
            <v>-81</v>
          </cell>
          <cell r="J1606">
            <v>-81</v>
          </cell>
          <cell r="K1606">
            <v>-81</v>
          </cell>
          <cell r="L1606">
            <v>-81</v>
          </cell>
        </row>
        <row r="1607">
          <cell r="E1607">
            <v>-81</v>
          </cell>
          <cell r="F1607">
            <v>-81</v>
          </cell>
          <cell r="G1607">
            <v>-81</v>
          </cell>
          <cell r="H1607">
            <v>-81</v>
          </cell>
          <cell r="I1607">
            <v>-81</v>
          </cell>
          <cell r="J1607">
            <v>-81</v>
          </cell>
          <cell r="K1607">
            <v>-81</v>
          </cell>
          <cell r="L1607">
            <v>-81</v>
          </cell>
        </row>
        <row r="1608">
          <cell r="E1608">
            <v>-81</v>
          </cell>
          <cell r="F1608">
            <v>-81</v>
          </cell>
          <cell r="G1608">
            <v>-81</v>
          </cell>
          <cell r="H1608">
            <v>-81</v>
          </cell>
          <cell r="I1608">
            <v>-81</v>
          </cell>
          <cell r="J1608">
            <v>-81</v>
          </cell>
          <cell r="K1608">
            <v>-81</v>
          </cell>
          <cell r="L1608">
            <v>-81</v>
          </cell>
        </row>
        <row r="1609">
          <cell r="E1609">
            <v>-81</v>
          </cell>
          <cell r="F1609">
            <v>-81</v>
          </cell>
          <cell r="G1609">
            <v>-81</v>
          </cell>
          <cell r="H1609">
            <v>-81</v>
          </cell>
          <cell r="I1609">
            <v>-81</v>
          </cell>
          <cell r="J1609">
            <v>-81</v>
          </cell>
          <cell r="K1609">
            <v>-81</v>
          </cell>
          <cell r="L1609">
            <v>-81</v>
          </cell>
        </row>
        <row r="1610">
          <cell r="E1610">
            <v>-81</v>
          </cell>
          <cell r="F1610">
            <v>-81</v>
          </cell>
          <cell r="G1610">
            <v>-81</v>
          </cell>
          <cell r="H1610">
            <v>-81</v>
          </cell>
          <cell r="I1610">
            <v>-81</v>
          </cell>
          <cell r="J1610">
            <v>-81</v>
          </cell>
          <cell r="K1610">
            <v>-81</v>
          </cell>
          <cell r="L1610">
            <v>-81</v>
          </cell>
        </row>
        <row r="1611">
          <cell r="E1611">
            <v>-81</v>
          </cell>
          <cell r="F1611">
            <v>-81</v>
          </cell>
          <cell r="G1611">
            <v>-81</v>
          </cell>
          <cell r="H1611">
            <v>-81</v>
          </cell>
          <cell r="I1611">
            <v>-81</v>
          </cell>
          <cell r="J1611">
            <v>-81</v>
          </cell>
          <cell r="K1611">
            <v>-81</v>
          </cell>
          <cell r="L1611">
            <v>-81</v>
          </cell>
        </row>
        <row r="1612">
          <cell r="E1612">
            <v>-81</v>
          </cell>
          <cell r="F1612">
            <v>-81</v>
          </cell>
          <cell r="G1612">
            <v>-81</v>
          </cell>
          <cell r="H1612">
            <v>-81</v>
          </cell>
          <cell r="I1612">
            <v>-81</v>
          </cell>
          <cell r="J1612">
            <v>-81</v>
          </cell>
          <cell r="K1612">
            <v>-81</v>
          </cell>
          <cell r="L1612">
            <v>-81</v>
          </cell>
        </row>
        <row r="1613">
          <cell r="E1613">
            <v>-81</v>
          </cell>
          <cell r="F1613">
            <v>-81</v>
          </cell>
          <cell r="G1613">
            <v>-81</v>
          </cell>
          <cell r="H1613">
            <v>-81</v>
          </cell>
          <cell r="I1613">
            <v>-81</v>
          </cell>
          <cell r="J1613">
            <v>-81</v>
          </cell>
          <cell r="K1613">
            <v>-81</v>
          </cell>
          <cell r="L1613">
            <v>-81</v>
          </cell>
        </row>
        <row r="1614">
          <cell r="E1614">
            <v>-81</v>
          </cell>
          <cell r="F1614">
            <v>-81</v>
          </cell>
          <cell r="G1614">
            <v>-81</v>
          </cell>
          <cell r="H1614">
            <v>-81</v>
          </cell>
          <cell r="I1614">
            <v>-81</v>
          </cell>
          <cell r="J1614">
            <v>-81</v>
          </cell>
          <cell r="K1614">
            <v>-81</v>
          </cell>
          <cell r="L1614">
            <v>-81</v>
          </cell>
        </row>
        <row r="1615">
          <cell r="E1615">
            <v>-81</v>
          </cell>
          <cell r="F1615">
            <v>-81</v>
          </cell>
          <cell r="G1615">
            <v>-81</v>
          </cell>
          <cell r="H1615">
            <v>-81</v>
          </cell>
          <cell r="I1615">
            <v>-81</v>
          </cell>
          <cell r="J1615">
            <v>-81</v>
          </cell>
          <cell r="K1615">
            <v>-81</v>
          </cell>
          <cell r="L1615">
            <v>-81</v>
          </cell>
        </row>
        <row r="1616">
          <cell r="E1616">
            <v>-81</v>
          </cell>
          <cell r="F1616">
            <v>-81</v>
          </cell>
          <cell r="G1616">
            <v>-81</v>
          </cell>
          <cell r="H1616">
            <v>-81</v>
          </cell>
          <cell r="I1616">
            <v>-81</v>
          </cell>
          <cell r="J1616">
            <v>-81</v>
          </cell>
          <cell r="K1616">
            <v>-81</v>
          </cell>
          <cell r="L1616">
            <v>-81</v>
          </cell>
        </row>
        <row r="1617">
          <cell r="E1617">
            <v>-81</v>
          </cell>
          <cell r="F1617">
            <v>-81</v>
          </cell>
          <cell r="G1617">
            <v>-81</v>
          </cell>
          <cell r="H1617">
            <v>-81</v>
          </cell>
          <cell r="I1617">
            <v>-81</v>
          </cell>
          <cell r="J1617">
            <v>-81</v>
          </cell>
          <cell r="K1617">
            <v>-81</v>
          </cell>
          <cell r="L1617">
            <v>-81</v>
          </cell>
        </row>
        <row r="1618">
          <cell r="E1618">
            <v>-81</v>
          </cell>
          <cell r="F1618">
            <v>-81</v>
          </cell>
          <cell r="G1618">
            <v>-81</v>
          </cell>
          <cell r="H1618">
            <v>-81</v>
          </cell>
          <cell r="I1618">
            <v>-81</v>
          </cell>
          <cell r="J1618">
            <v>-81</v>
          </cell>
          <cell r="K1618">
            <v>-81</v>
          </cell>
          <cell r="L1618">
            <v>-81</v>
          </cell>
        </row>
        <row r="1619">
          <cell r="E1619">
            <v>-81</v>
          </cell>
          <cell r="F1619">
            <v>-81</v>
          </cell>
          <cell r="G1619">
            <v>-81</v>
          </cell>
          <cell r="H1619">
            <v>-81</v>
          </cell>
          <cell r="I1619">
            <v>-81</v>
          </cell>
          <cell r="J1619">
            <v>-81</v>
          </cell>
          <cell r="K1619">
            <v>-81</v>
          </cell>
          <cell r="L1619">
            <v>-81</v>
          </cell>
        </row>
        <row r="1620">
          <cell r="E1620">
            <v>-81</v>
          </cell>
          <cell r="F1620">
            <v>-81</v>
          </cell>
          <cell r="G1620">
            <v>-81</v>
          </cell>
          <cell r="H1620">
            <v>-81</v>
          </cell>
          <cell r="I1620">
            <v>-81</v>
          </cell>
          <cell r="J1620">
            <v>-81</v>
          </cell>
          <cell r="K1620">
            <v>-81</v>
          </cell>
          <cell r="L1620">
            <v>-81</v>
          </cell>
        </row>
        <row r="1621">
          <cell r="E1621">
            <v>-81</v>
          </cell>
          <cell r="F1621">
            <v>-81</v>
          </cell>
          <cell r="G1621">
            <v>-81</v>
          </cell>
          <cell r="H1621">
            <v>-81</v>
          </cell>
          <cell r="I1621">
            <v>-81</v>
          </cell>
          <cell r="J1621">
            <v>-81</v>
          </cell>
          <cell r="K1621">
            <v>-81</v>
          </cell>
          <cell r="L1621">
            <v>-81</v>
          </cell>
        </row>
        <row r="1622">
          <cell r="E1622">
            <v>-81</v>
          </cell>
          <cell r="F1622">
            <v>-81</v>
          </cell>
          <cell r="G1622">
            <v>-81</v>
          </cell>
          <cell r="H1622">
            <v>-81</v>
          </cell>
          <cell r="I1622">
            <v>-81</v>
          </cell>
          <cell r="J1622">
            <v>-81</v>
          </cell>
          <cell r="K1622">
            <v>-81</v>
          </cell>
          <cell r="L1622">
            <v>-81</v>
          </cell>
        </row>
        <row r="1623">
          <cell r="E1623">
            <v>-81</v>
          </cell>
          <cell r="F1623">
            <v>-81</v>
          </cell>
          <cell r="G1623">
            <v>-81</v>
          </cell>
          <cell r="H1623">
            <v>-81</v>
          </cell>
          <cell r="I1623">
            <v>-81</v>
          </cell>
          <cell r="J1623">
            <v>-81</v>
          </cell>
          <cell r="K1623">
            <v>-81</v>
          </cell>
          <cell r="L1623">
            <v>-81</v>
          </cell>
        </row>
        <row r="1624">
          <cell r="E1624">
            <v>-81</v>
          </cell>
          <cell r="F1624">
            <v>-81</v>
          </cell>
          <cell r="G1624">
            <v>-81</v>
          </cell>
          <cell r="H1624">
            <v>-81</v>
          </cell>
          <cell r="I1624">
            <v>-81</v>
          </cell>
          <cell r="J1624">
            <v>-81</v>
          </cell>
          <cell r="K1624">
            <v>-81</v>
          </cell>
          <cell r="L1624">
            <v>-81</v>
          </cell>
        </row>
        <row r="1625">
          <cell r="E1625">
            <v>-81</v>
          </cell>
          <cell r="F1625">
            <v>-81</v>
          </cell>
          <cell r="G1625">
            <v>-81</v>
          </cell>
          <cell r="H1625">
            <v>-81</v>
          </cell>
          <cell r="I1625">
            <v>-81</v>
          </cell>
          <cell r="J1625">
            <v>-81</v>
          </cell>
          <cell r="K1625">
            <v>-81</v>
          </cell>
          <cell r="L1625">
            <v>-81</v>
          </cell>
        </row>
        <row r="1626">
          <cell r="E1626">
            <v>-81</v>
          </cell>
          <cell r="F1626">
            <v>-81</v>
          </cell>
          <cell r="G1626">
            <v>-81</v>
          </cell>
          <cell r="H1626">
            <v>-81</v>
          </cell>
          <cell r="I1626">
            <v>-81</v>
          </cell>
          <cell r="J1626">
            <v>-81</v>
          </cell>
          <cell r="K1626">
            <v>-81</v>
          </cell>
          <cell r="L1626">
            <v>-81</v>
          </cell>
        </row>
        <row r="1627">
          <cell r="E1627">
            <v>-81</v>
          </cell>
          <cell r="F1627">
            <v>-81</v>
          </cell>
          <cell r="G1627">
            <v>-81</v>
          </cell>
          <cell r="H1627">
            <v>-81</v>
          </cell>
          <cell r="I1627">
            <v>-81</v>
          </cell>
          <cell r="J1627">
            <v>-81</v>
          </cell>
          <cell r="K1627">
            <v>-81</v>
          </cell>
          <cell r="L1627">
            <v>-81</v>
          </cell>
        </row>
        <row r="1628">
          <cell r="E1628">
            <v>-81</v>
          </cell>
          <cell r="F1628">
            <v>-81</v>
          </cell>
          <cell r="G1628">
            <v>-81</v>
          </cell>
          <cell r="H1628">
            <v>-81</v>
          </cell>
          <cell r="I1628">
            <v>-81</v>
          </cell>
          <cell r="J1628">
            <v>-81</v>
          </cell>
          <cell r="K1628">
            <v>-81</v>
          </cell>
          <cell r="L1628">
            <v>-81</v>
          </cell>
        </row>
        <row r="1629">
          <cell r="E1629">
            <v>-81</v>
          </cell>
          <cell r="F1629">
            <v>-81</v>
          </cell>
          <cell r="G1629">
            <v>-81</v>
          </cell>
          <cell r="H1629">
            <v>-81</v>
          </cell>
          <cell r="I1629">
            <v>-81</v>
          </cell>
          <cell r="J1629">
            <v>-81</v>
          </cell>
          <cell r="K1629">
            <v>-81</v>
          </cell>
          <cell r="L1629">
            <v>-81</v>
          </cell>
        </row>
        <row r="1630">
          <cell r="E1630">
            <v>-81</v>
          </cell>
          <cell r="F1630">
            <v>-81</v>
          </cell>
          <cell r="G1630">
            <v>-81</v>
          </cell>
          <cell r="H1630">
            <v>-81</v>
          </cell>
          <cell r="I1630">
            <v>-81</v>
          </cell>
          <cell r="J1630">
            <v>-81</v>
          </cell>
          <cell r="K1630">
            <v>-81</v>
          </cell>
          <cell r="L1630">
            <v>-81</v>
          </cell>
        </row>
        <row r="1631">
          <cell r="E1631">
            <v>-81</v>
          </cell>
          <cell r="F1631">
            <v>-81</v>
          </cell>
          <cell r="G1631">
            <v>-81</v>
          </cell>
          <cell r="H1631">
            <v>-81</v>
          </cell>
          <cell r="I1631">
            <v>-81</v>
          </cell>
          <cell r="J1631">
            <v>-81</v>
          </cell>
          <cell r="K1631">
            <v>-81</v>
          </cell>
          <cell r="L1631">
            <v>-81</v>
          </cell>
        </row>
        <row r="1632">
          <cell r="E1632">
            <v>-81</v>
          </cell>
          <cell r="F1632">
            <v>-81</v>
          </cell>
          <cell r="G1632">
            <v>-81</v>
          </cell>
          <cell r="H1632">
            <v>-81</v>
          </cell>
          <cell r="I1632">
            <v>-81</v>
          </cell>
          <cell r="J1632">
            <v>-81</v>
          </cell>
          <cell r="K1632">
            <v>-81</v>
          </cell>
          <cell r="L1632">
            <v>-81</v>
          </cell>
        </row>
        <row r="1633">
          <cell r="E1633">
            <v>-81</v>
          </cell>
          <cell r="F1633">
            <v>-81</v>
          </cell>
          <cell r="G1633">
            <v>-81</v>
          </cell>
          <cell r="H1633">
            <v>-81</v>
          </cell>
          <cell r="I1633">
            <v>-81</v>
          </cell>
          <cell r="J1633">
            <v>-81</v>
          </cell>
          <cell r="K1633">
            <v>-81</v>
          </cell>
          <cell r="L1633">
            <v>-81</v>
          </cell>
        </row>
        <row r="1634">
          <cell r="E1634">
            <v>-81</v>
          </cell>
          <cell r="F1634">
            <v>-81</v>
          </cell>
          <cell r="G1634">
            <v>-81</v>
          </cell>
          <cell r="H1634">
            <v>-81</v>
          </cell>
          <cell r="I1634">
            <v>-81</v>
          </cell>
          <cell r="J1634">
            <v>-81</v>
          </cell>
          <cell r="K1634">
            <v>-81</v>
          </cell>
          <cell r="L1634">
            <v>-81</v>
          </cell>
        </row>
        <row r="1635">
          <cell r="E1635">
            <v>-81</v>
          </cell>
          <cell r="F1635">
            <v>-81</v>
          </cell>
          <cell r="G1635">
            <v>-81</v>
          </cell>
          <cell r="H1635">
            <v>-81</v>
          </cell>
          <cell r="I1635">
            <v>-81</v>
          </cell>
          <cell r="J1635">
            <v>-81</v>
          </cell>
          <cell r="K1635">
            <v>-81</v>
          </cell>
          <cell r="L1635">
            <v>-81</v>
          </cell>
        </row>
        <row r="1636">
          <cell r="E1636">
            <v>-81</v>
          </cell>
          <cell r="F1636">
            <v>-81</v>
          </cell>
          <cell r="G1636">
            <v>-81</v>
          </cell>
          <cell r="H1636">
            <v>-81</v>
          </cell>
          <cell r="I1636">
            <v>-81</v>
          </cell>
          <cell r="J1636">
            <v>-81</v>
          </cell>
          <cell r="K1636">
            <v>-81</v>
          </cell>
          <cell r="L1636">
            <v>-81</v>
          </cell>
        </row>
        <row r="1637">
          <cell r="E1637">
            <v>-81</v>
          </cell>
          <cell r="F1637">
            <v>-81</v>
          </cell>
          <cell r="G1637">
            <v>-81</v>
          </cell>
          <cell r="H1637">
            <v>-81</v>
          </cell>
          <cell r="I1637">
            <v>-81</v>
          </cell>
          <cell r="J1637">
            <v>-81</v>
          </cell>
          <cell r="K1637">
            <v>-81</v>
          </cell>
          <cell r="L1637">
            <v>-81</v>
          </cell>
        </row>
        <row r="1638">
          <cell r="E1638">
            <v>-81</v>
          </cell>
          <cell r="F1638">
            <v>-81</v>
          </cell>
          <cell r="G1638">
            <v>-81</v>
          </cell>
          <cell r="H1638">
            <v>-81</v>
          </cell>
          <cell r="I1638">
            <v>-81</v>
          </cell>
          <cell r="J1638">
            <v>-81</v>
          </cell>
          <cell r="K1638">
            <v>-81</v>
          </cell>
          <cell r="L1638">
            <v>-81</v>
          </cell>
        </row>
        <row r="1639">
          <cell r="E1639">
            <v>-81</v>
          </cell>
          <cell r="F1639">
            <v>-81</v>
          </cell>
          <cell r="G1639">
            <v>-81</v>
          </cell>
          <cell r="H1639">
            <v>-81</v>
          </cell>
          <cell r="I1639">
            <v>-81</v>
          </cell>
          <cell r="J1639">
            <v>-81</v>
          </cell>
          <cell r="K1639">
            <v>-81</v>
          </cell>
          <cell r="L1639">
            <v>-81</v>
          </cell>
        </row>
        <row r="1640">
          <cell r="E1640">
            <v>-81</v>
          </cell>
          <cell r="F1640">
            <v>-81</v>
          </cell>
          <cell r="G1640">
            <v>-81</v>
          </cell>
          <cell r="H1640">
            <v>-81</v>
          </cell>
          <cell r="I1640">
            <v>-81</v>
          </cell>
          <cell r="J1640">
            <v>-81</v>
          </cell>
          <cell r="K1640">
            <v>-81</v>
          </cell>
          <cell r="L1640">
            <v>-81</v>
          </cell>
        </row>
        <row r="1641">
          <cell r="E1641">
            <v>-81</v>
          </cell>
          <cell r="F1641">
            <v>-81</v>
          </cell>
          <cell r="G1641">
            <v>-81</v>
          </cell>
          <cell r="H1641">
            <v>-81</v>
          </cell>
          <cell r="I1641">
            <v>-81</v>
          </cell>
          <cell r="J1641">
            <v>-81</v>
          </cell>
          <cell r="K1641">
            <v>-81</v>
          </cell>
          <cell r="L1641">
            <v>-81</v>
          </cell>
        </row>
        <row r="1642">
          <cell r="E1642">
            <v>-81</v>
          </cell>
          <cell r="F1642">
            <v>-81</v>
          </cell>
          <cell r="G1642">
            <v>-81</v>
          </cell>
          <cell r="H1642">
            <v>-81</v>
          </cell>
          <cell r="I1642">
            <v>-81</v>
          </cell>
          <cell r="J1642">
            <v>-81</v>
          </cell>
          <cell r="K1642">
            <v>-81</v>
          </cell>
          <cell r="L1642">
            <v>-81</v>
          </cell>
        </row>
        <row r="1643">
          <cell r="E1643">
            <v>-81</v>
          </cell>
          <cell r="F1643">
            <v>-81</v>
          </cell>
          <cell r="G1643">
            <v>-81</v>
          </cell>
          <cell r="H1643">
            <v>-81</v>
          </cell>
          <cell r="I1643">
            <v>-81</v>
          </cell>
          <cell r="J1643">
            <v>-81</v>
          </cell>
          <cell r="K1643">
            <v>-81</v>
          </cell>
          <cell r="L1643">
            <v>-81</v>
          </cell>
        </row>
        <row r="1644">
          <cell r="E1644">
            <v>-81</v>
          </cell>
          <cell r="F1644">
            <v>-81</v>
          </cell>
          <cell r="G1644">
            <v>-81</v>
          </cell>
          <cell r="H1644">
            <v>-81</v>
          </cell>
          <cell r="I1644">
            <v>-81</v>
          </cell>
          <cell r="J1644">
            <v>-81</v>
          </cell>
          <cell r="K1644">
            <v>-81</v>
          </cell>
          <cell r="L1644">
            <v>-81</v>
          </cell>
        </row>
        <row r="1645">
          <cell r="E1645">
            <v>-81</v>
          </cell>
          <cell r="F1645">
            <v>-81</v>
          </cell>
          <cell r="G1645">
            <v>-81</v>
          </cell>
          <cell r="H1645">
            <v>-81</v>
          </cell>
          <cell r="I1645">
            <v>-81</v>
          </cell>
          <cell r="J1645">
            <v>-81</v>
          </cell>
          <cell r="K1645">
            <v>-81</v>
          </cell>
          <cell r="L1645">
            <v>-81</v>
          </cell>
        </row>
        <row r="1646">
          <cell r="E1646">
            <v>-81</v>
          </cell>
          <cell r="F1646">
            <v>-81</v>
          </cell>
          <cell r="G1646">
            <v>-81</v>
          </cell>
          <cell r="H1646">
            <v>-81</v>
          </cell>
          <cell r="I1646">
            <v>-81</v>
          </cell>
          <cell r="J1646">
            <v>-81</v>
          </cell>
          <cell r="K1646">
            <v>-81</v>
          </cell>
          <cell r="L1646">
            <v>-81</v>
          </cell>
        </row>
        <row r="1647">
          <cell r="E1647">
            <v>-81</v>
          </cell>
          <cell r="F1647">
            <v>-81</v>
          </cell>
          <cell r="G1647">
            <v>-81</v>
          </cell>
          <cell r="H1647">
            <v>-81</v>
          </cell>
          <cell r="I1647">
            <v>-81</v>
          </cell>
          <cell r="J1647">
            <v>-81</v>
          </cell>
          <cell r="K1647">
            <v>-81</v>
          </cell>
          <cell r="L1647">
            <v>-81</v>
          </cell>
        </row>
        <row r="1648">
          <cell r="E1648">
            <v>-81</v>
          </cell>
          <cell r="F1648">
            <v>-81</v>
          </cell>
          <cell r="G1648">
            <v>-81</v>
          </cell>
          <cell r="H1648">
            <v>-81</v>
          </cell>
          <cell r="I1648">
            <v>-81</v>
          </cell>
          <cell r="J1648">
            <v>-81</v>
          </cell>
          <cell r="K1648">
            <v>-81</v>
          </cell>
          <cell r="L1648">
            <v>-81</v>
          </cell>
        </row>
        <row r="1649">
          <cell r="E1649">
            <v>-81</v>
          </cell>
          <cell r="F1649">
            <v>-81</v>
          </cell>
          <cell r="G1649">
            <v>-81</v>
          </cell>
          <cell r="H1649">
            <v>-81</v>
          </cell>
          <cell r="I1649">
            <v>-81</v>
          </cell>
          <cell r="J1649">
            <v>-81</v>
          </cell>
          <cell r="K1649">
            <v>-81</v>
          </cell>
          <cell r="L1649">
            <v>-81</v>
          </cell>
        </row>
        <row r="1650">
          <cell r="E1650">
            <v>-81</v>
          </cell>
          <cell r="F1650">
            <v>-81</v>
          </cell>
          <cell r="G1650">
            <v>-81</v>
          </cell>
          <cell r="H1650">
            <v>-81</v>
          </cell>
          <cell r="I1650">
            <v>-81</v>
          </cell>
          <cell r="J1650">
            <v>-81</v>
          </cell>
          <cell r="K1650">
            <v>-81</v>
          </cell>
          <cell r="L1650">
            <v>-81</v>
          </cell>
        </row>
        <row r="1651">
          <cell r="E1651">
            <v>-81</v>
          </cell>
          <cell r="F1651">
            <v>-81</v>
          </cell>
          <cell r="G1651">
            <v>-81</v>
          </cell>
          <cell r="H1651">
            <v>-81</v>
          </cell>
          <cell r="I1651">
            <v>-81</v>
          </cell>
          <cell r="J1651">
            <v>-81</v>
          </cell>
          <cell r="K1651">
            <v>-81</v>
          </cell>
          <cell r="L1651">
            <v>-81</v>
          </cell>
        </row>
        <row r="1652">
          <cell r="E1652">
            <v>-81</v>
          </cell>
          <cell r="F1652">
            <v>-81</v>
          </cell>
          <cell r="G1652">
            <v>-81</v>
          </cell>
          <cell r="H1652">
            <v>-81</v>
          </cell>
          <cell r="I1652">
            <v>-81</v>
          </cell>
          <cell r="J1652">
            <v>-81</v>
          </cell>
          <cell r="K1652">
            <v>-81</v>
          </cell>
          <cell r="L1652">
            <v>-81</v>
          </cell>
        </row>
        <row r="1653">
          <cell r="E1653">
            <v>-81</v>
          </cell>
          <cell r="F1653">
            <v>-81</v>
          </cell>
          <cell r="G1653">
            <v>-81</v>
          </cell>
          <cell r="H1653">
            <v>-81</v>
          </cell>
          <cell r="I1653">
            <v>-81</v>
          </cell>
          <cell r="J1653">
            <v>-81</v>
          </cell>
          <cell r="K1653">
            <v>-81</v>
          </cell>
          <cell r="L1653">
            <v>-81</v>
          </cell>
        </row>
        <row r="1654">
          <cell r="E1654">
            <v>-81</v>
          </cell>
          <cell r="F1654">
            <v>-81</v>
          </cell>
          <cell r="G1654">
            <v>-81</v>
          </cell>
          <cell r="H1654">
            <v>-81</v>
          </cell>
          <cell r="I1654">
            <v>-81</v>
          </cell>
          <cell r="J1654">
            <v>-81</v>
          </cell>
          <cell r="K1654">
            <v>-81</v>
          </cell>
          <cell r="L1654">
            <v>-81</v>
          </cell>
        </row>
        <row r="1655">
          <cell r="E1655">
            <v>-81</v>
          </cell>
          <cell r="F1655">
            <v>-81</v>
          </cell>
          <cell r="G1655">
            <v>-81</v>
          </cell>
          <cell r="H1655">
            <v>-81</v>
          </cell>
          <cell r="I1655">
            <v>-81</v>
          </cell>
          <cell r="J1655">
            <v>-81</v>
          </cell>
          <cell r="K1655">
            <v>-81</v>
          </cell>
          <cell r="L1655">
            <v>-81</v>
          </cell>
        </row>
        <row r="1656">
          <cell r="E1656">
            <v>-81</v>
          </cell>
          <cell r="F1656">
            <v>-81</v>
          </cell>
          <cell r="G1656">
            <v>-81</v>
          </cell>
          <cell r="H1656">
            <v>-81</v>
          </cell>
          <cell r="I1656">
            <v>-81</v>
          </cell>
          <cell r="J1656">
            <v>-81</v>
          </cell>
          <cell r="K1656">
            <v>-81</v>
          </cell>
          <cell r="L1656">
            <v>-81</v>
          </cell>
        </row>
        <row r="1657">
          <cell r="E1657">
            <v>-81</v>
          </cell>
          <cell r="F1657">
            <v>-81</v>
          </cell>
          <cell r="G1657">
            <v>-81</v>
          </cell>
          <cell r="H1657">
            <v>-81</v>
          </cell>
          <cell r="I1657">
            <v>-81</v>
          </cell>
          <cell r="J1657">
            <v>-81</v>
          </cell>
          <cell r="K1657">
            <v>-81</v>
          </cell>
          <cell r="L1657">
            <v>-81</v>
          </cell>
        </row>
        <row r="1658">
          <cell r="E1658">
            <v>-81</v>
          </cell>
          <cell r="F1658">
            <v>-81</v>
          </cell>
          <cell r="G1658">
            <v>-81</v>
          </cell>
          <cell r="H1658">
            <v>-81</v>
          </cell>
          <cell r="I1658">
            <v>-81</v>
          </cell>
          <cell r="J1658">
            <v>-81</v>
          </cell>
          <cell r="K1658">
            <v>-81</v>
          </cell>
          <cell r="L1658">
            <v>-81</v>
          </cell>
        </row>
        <row r="1659">
          <cell r="E1659">
            <v>-81</v>
          </cell>
          <cell r="F1659">
            <v>-81</v>
          </cell>
          <cell r="G1659">
            <v>-81</v>
          </cell>
          <cell r="H1659">
            <v>-81</v>
          </cell>
          <cell r="I1659">
            <v>-81</v>
          </cell>
          <cell r="J1659">
            <v>-81</v>
          </cell>
          <cell r="K1659">
            <v>-81</v>
          </cell>
          <cell r="L1659">
            <v>-81</v>
          </cell>
        </row>
        <row r="1660">
          <cell r="E1660">
            <v>-81</v>
          </cell>
          <cell r="F1660">
            <v>-81</v>
          </cell>
          <cell r="G1660">
            <v>-81</v>
          </cell>
          <cell r="H1660">
            <v>-81</v>
          </cell>
          <cell r="I1660">
            <v>-81</v>
          </cell>
          <cell r="J1660">
            <v>-81</v>
          </cell>
          <cell r="K1660">
            <v>-81</v>
          </cell>
          <cell r="L1660">
            <v>-81</v>
          </cell>
        </row>
        <row r="1661">
          <cell r="E1661">
            <v>-81</v>
          </cell>
          <cell r="F1661">
            <v>-81</v>
          </cell>
          <cell r="G1661">
            <v>-81</v>
          </cell>
          <cell r="H1661">
            <v>-81</v>
          </cell>
          <cell r="I1661">
            <v>-81</v>
          </cell>
          <cell r="J1661">
            <v>-81</v>
          </cell>
          <cell r="K1661">
            <v>-81</v>
          </cell>
          <cell r="L1661">
            <v>-81</v>
          </cell>
        </row>
        <row r="1662">
          <cell r="E1662">
            <v>-81</v>
          </cell>
          <cell r="F1662">
            <v>-81</v>
          </cell>
          <cell r="G1662">
            <v>-81</v>
          </cell>
          <cell r="H1662">
            <v>-81</v>
          </cell>
          <cell r="I1662">
            <v>-81</v>
          </cell>
          <cell r="J1662">
            <v>-81</v>
          </cell>
          <cell r="K1662">
            <v>-81</v>
          </cell>
          <cell r="L1662">
            <v>-81</v>
          </cell>
        </row>
        <row r="1663">
          <cell r="E1663">
            <v>-81</v>
          </cell>
          <cell r="F1663">
            <v>-81</v>
          </cell>
          <cell r="G1663">
            <v>-81</v>
          </cell>
          <cell r="H1663">
            <v>-81</v>
          </cell>
          <cell r="I1663">
            <v>-81</v>
          </cell>
          <cell r="J1663">
            <v>-81</v>
          </cell>
          <cell r="K1663">
            <v>-81</v>
          </cell>
          <cell r="L1663">
            <v>-81</v>
          </cell>
        </row>
        <row r="1664">
          <cell r="E1664">
            <v>-81</v>
          </cell>
          <cell r="F1664">
            <v>-81</v>
          </cell>
          <cell r="G1664">
            <v>-81</v>
          </cell>
          <cell r="H1664">
            <v>-81</v>
          </cell>
          <cell r="I1664">
            <v>-81</v>
          </cell>
          <cell r="J1664">
            <v>-81</v>
          </cell>
          <cell r="K1664">
            <v>-81</v>
          </cell>
          <cell r="L1664">
            <v>-81</v>
          </cell>
        </row>
        <row r="1665">
          <cell r="E1665">
            <v>-81</v>
          </cell>
          <cell r="F1665">
            <v>-81</v>
          </cell>
          <cell r="G1665">
            <v>-81</v>
          </cell>
          <cell r="H1665">
            <v>-81</v>
          </cell>
          <cell r="I1665">
            <v>-81</v>
          </cell>
          <cell r="J1665">
            <v>-81</v>
          </cell>
          <cell r="K1665">
            <v>-81</v>
          </cell>
          <cell r="L1665">
            <v>-81</v>
          </cell>
        </row>
        <row r="1666">
          <cell r="E1666">
            <v>-81</v>
          </cell>
          <cell r="F1666">
            <v>-81</v>
          </cell>
          <cell r="G1666">
            <v>-81</v>
          </cell>
          <cell r="H1666">
            <v>-81</v>
          </cell>
          <cell r="I1666">
            <v>-81</v>
          </cell>
          <cell r="J1666">
            <v>-81</v>
          </cell>
          <cell r="K1666">
            <v>-81</v>
          </cell>
          <cell r="L1666">
            <v>-81</v>
          </cell>
        </row>
        <row r="1667">
          <cell r="E1667">
            <v>-81</v>
          </cell>
          <cell r="F1667">
            <v>-81</v>
          </cell>
          <cell r="G1667">
            <v>-81</v>
          </cell>
          <cell r="H1667">
            <v>-81</v>
          </cell>
          <cell r="I1667">
            <v>-81</v>
          </cell>
          <cell r="J1667">
            <v>-81</v>
          </cell>
          <cell r="K1667">
            <v>-81</v>
          </cell>
          <cell r="L1667">
            <v>-81</v>
          </cell>
        </row>
        <row r="1668">
          <cell r="E1668">
            <v>-81</v>
          </cell>
          <cell r="F1668">
            <v>-81</v>
          </cell>
          <cell r="G1668">
            <v>-81</v>
          </cell>
          <cell r="H1668">
            <v>-81</v>
          </cell>
          <cell r="I1668">
            <v>-81</v>
          </cell>
          <cell r="J1668">
            <v>-81</v>
          </cell>
          <cell r="K1668">
            <v>-81</v>
          </cell>
          <cell r="L1668">
            <v>-81</v>
          </cell>
        </row>
        <row r="1669">
          <cell r="E1669">
            <v>-81</v>
          </cell>
          <cell r="F1669">
            <v>-81</v>
          </cell>
          <cell r="G1669">
            <v>-81</v>
          </cell>
          <cell r="H1669">
            <v>-81</v>
          </cell>
          <cell r="I1669">
            <v>-81</v>
          </cell>
          <cell r="J1669">
            <v>-81</v>
          </cell>
          <cell r="K1669">
            <v>-81</v>
          </cell>
          <cell r="L1669">
            <v>-81</v>
          </cell>
        </row>
        <row r="1670">
          <cell r="E1670">
            <v>-81</v>
          </cell>
          <cell r="F1670">
            <v>-81</v>
          </cell>
          <cell r="G1670">
            <v>-81</v>
          </cell>
          <cell r="H1670">
            <v>-81</v>
          </cell>
          <cell r="I1670">
            <v>-81</v>
          </cell>
          <cell r="J1670">
            <v>-81</v>
          </cell>
          <cell r="K1670">
            <v>-81</v>
          </cell>
          <cell r="L1670">
            <v>-81</v>
          </cell>
        </row>
        <row r="1671">
          <cell r="E1671">
            <v>-81</v>
          </cell>
          <cell r="F1671">
            <v>-81</v>
          </cell>
          <cell r="G1671">
            <v>-81</v>
          </cell>
          <cell r="H1671">
            <v>-81</v>
          </cell>
          <cell r="I1671">
            <v>-81</v>
          </cell>
          <cell r="J1671">
            <v>-81</v>
          </cell>
          <cell r="K1671">
            <v>-81</v>
          </cell>
          <cell r="L1671">
            <v>-81</v>
          </cell>
        </row>
        <row r="1672">
          <cell r="E1672">
            <v>-81</v>
          </cell>
          <cell r="F1672">
            <v>-81</v>
          </cell>
          <cell r="G1672">
            <v>-81</v>
          </cell>
          <cell r="H1672">
            <v>-81</v>
          </cell>
          <cell r="I1672">
            <v>-81</v>
          </cell>
          <cell r="J1672">
            <v>-81</v>
          </cell>
          <cell r="K1672">
            <v>-81</v>
          </cell>
          <cell r="L1672">
            <v>-81</v>
          </cell>
        </row>
        <row r="1673">
          <cell r="E1673">
            <v>-81</v>
          </cell>
          <cell r="F1673">
            <v>-81</v>
          </cell>
          <cell r="G1673">
            <v>-81</v>
          </cell>
          <cell r="H1673">
            <v>-81</v>
          </cell>
          <cell r="I1673">
            <v>-81</v>
          </cell>
          <cell r="J1673">
            <v>-81</v>
          </cell>
          <cell r="K1673">
            <v>-81</v>
          </cell>
          <cell r="L1673">
            <v>-81</v>
          </cell>
        </row>
        <row r="1674">
          <cell r="E1674">
            <v>-81</v>
          </cell>
          <cell r="F1674">
            <v>-81</v>
          </cell>
          <cell r="G1674">
            <v>-81</v>
          </cell>
          <cell r="H1674">
            <v>-81</v>
          </cell>
          <cell r="I1674">
            <v>-81</v>
          </cell>
          <cell r="J1674">
            <v>-81</v>
          </cell>
          <cell r="K1674">
            <v>-81</v>
          </cell>
          <cell r="L1674">
            <v>-81</v>
          </cell>
        </row>
        <row r="1675">
          <cell r="E1675">
            <v>-81</v>
          </cell>
          <cell r="F1675">
            <v>-81</v>
          </cell>
          <cell r="G1675">
            <v>-81</v>
          </cell>
          <cell r="H1675">
            <v>-81</v>
          </cell>
          <cell r="I1675">
            <v>-81</v>
          </cell>
          <cell r="J1675">
            <v>-81</v>
          </cell>
          <cell r="K1675">
            <v>-81</v>
          </cell>
          <cell r="L1675">
            <v>-81</v>
          </cell>
        </row>
        <row r="1676">
          <cell r="E1676">
            <v>-81</v>
          </cell>
          <cell r="F1676">
            <v>-81</v>
          </cell>
          <cell r="G1676">
            <v>-81</v>
          </cell>
          <cell r="H1676">
            <v>-81</v>
          </cell>
          <cell r="I1676">
            <v>-81</v>
          </cell>
          <cell r="J1676">
            <v>-81</v>
          </cell>
          <cell r="K1676">
            <v>-81</v>
          </cell>
          <cell r="L1676">
            <v>-81</v>
          </cell>
        </row>
        <row r="1677">
          <cell r="E1677">
            <v>-81</v>
          </cell>
          <cell r="F1677">
            <v>-81</v>
          </cell>
          <cell r="G1677">
            <v>-81</v>
          </cell>
          <cell r="H1677">
            <v>-81</v>
          </cell>
          <cell r="I1677">
            <v>-81</v>
          </cell>
          <cell r="J1677">
            <v>-81</v>
          </cell>
          <cell r="K1677">
            <v>-81</v>
          </cell>
          <cell r="L1677">
            <v>-81</v>
          </cell>
        </row>
        <row r="1678">
          <cell r="E1678">
            <v>-81</v>
          </cell>
          <cell r="F1678">
            <v>-81</v>
          </cell>
          <cell r="G1678">
            <v>-81</v>
          </cell>
          <cell r="H1678">
            <v>-81</v>
          </cell>
          <cell r="I1678">
            <v>-81</v>
          </cell>
          <cell r="J1678">
            <v>-81</v>
          </cell>
          <cell r="K1678">
            <v>-81</v>
          </cell>
          <cell r="L1678">
            <v>-81</v>
          </cell>
        </row>
        <row r="1679">
          <cell r="E1679">
            <v>-81</v>
          </cell>
          <cell r="F1679">
            <v>-81</v>
          </cell>
          <cell r="G1679">
            <v>-81</v>
          </cell>
          <cell r="H1679">
            <v>-81</v>
          </cell>
          <cell r="I1679">
            <v>-81</v>
          </cell>
          <cell r="J1679">
            <v>-81</v>
          </cell>
          <cell r="K1679">
            <v>-81</v>
          </cell>
          <cell r="L1679">
            <v>-81</v>
          </cell>
        </row>
        <row r="1680">
          <cell r="E1680">
            <v>-81</v>
          </cell>
          <cell r="F1680">
            <v>-81</v>
          </cell>
          <cell r="G1680">
            <v>-81</v>
          </cell>
          <cell r="H1680">
            <v>-81</v>
          </cell>
          <cell r="I1680">
            <v>-81</v>
          </cell>
          <cell r="J1680">
            <v>-81</v>
          </cell>
          <cell r="K1680">
            <v>-81</v>
          </cell>
          <cell r="L1680">
            <v>-81</v>
          </cell>
        </row>
        <row r="1681">
          <cell r="E1681">
            <v>-81</v>
          </cell>
          <cell r="F1681">
            <v>-81</v>
          </cell>
          <cell r="G1681">
            <v>-81</v>
          </cell>
          <cell r="H1681">
            <v>-81</v>
          </cell>
          <cell r="I1681">
            <v>-81</v>
          </cell>
          <cell r="J1681">
            <v>-81</v>
          </cell>
          <cell r="K1681">
            <v>-81</v>
          </cell>
          <cell r="L1681">
            <v>-81</v>
          </cell>
        </row>
        <row r="1682">
          <cell r="E1682">
            <v>-81</v>
          </cell>
          <cell r="F1682">
            <v>-81</v>
          </cell>
          <cell r="G1682">
            <v>-81</v>
          </cell>
          <cell r="H1682">
            <v>-81</v>
          </cell>
          <cell r="I1682">
            <v>-81</v>
          </cell>
          <cell r="J1682">
            <v>-81</v>
          </cell>
          <cell r="K1682">
            <v>-81</v>
          </cell>
          <cell r="L1682">
            <v>-81</v>
          </cell>
        </row>
        <row r="1683">
          <cell r="E1683">
            <v>-81</v>
          </cell>
          <cell r="F1683">
            <v>-81</v>
          </cell>
          <cell r="G1683">
            <v>-81</v>
          </cell>
          <cell r="H1683">
            <v>-81</v>
          </cell>
          <cell r="I1683">
            <v>-81</v>
          </cell>
          <cell r="J1683">
            <v>-81</v>
          </cell>
          <cell r="K1683">
            <v>-81</v>
          </cell>
          <cell r="L1683">
            <v>-81</v>
          </cell>
        </row>
        <row r="1684">
          <cell r="E1684">
            <v>-81</v>
          </cell>
          <cell r="F1684">
            <v>-81</v>
          </cell>
          <cell r="G1684">
            <v>-81</v>
          </cell>
          <cell r="H1684">
            <v>-81</v>
          </cell>
          <cell r="I1684">
            <v>-81</v>
          </cell>
          <cell r="J1684">
            <v>-81</v>
          </cell>
          <cell r="K1684">
            <v>-81</v>
          </cell>
          <cell r="L1684">
            <v>-81</v>
          </cell>
        </row>
        <row r="1685">
          <cell r="E1685">
            <v>-81</v>
          </cell>
          <cell r="F1685">
            <v>-81</v>
          </cell>
          <cell r="G1685">
            <v>-81</v>
          </cell>
          <cell r="H1685">
            <v>-81</v>
          </cell>
          <cell r="I1685">
            <v>-81</v>
          </cell>
          <cell r="J1685">
            <v>-81</v>
          </cell>
          <cell r="K1685">
            <v>-81</v>
          </cell>
          <cell r="L1685">
            <v>-81</v>
          </cell>
        </row>
        <row r="1686">
          <cell r="E1686">
            <v>-81</v>
          </cell>
          <cell r="F1686">
            <v>-81</v>
          </cell>
          <cell r="G1686">
            <v>-81</v>
          </cell>
          <cell r="H1686">
            <v>-81</v>
          </cell>
          <cell r="I1686">
            <v>-81</v>
          </cell>
          <cell r="J1686">
            <v>-81</v>
          </cell>
          <cell r="K1686">
            <v>-81</v>
          </cell>
          <cell r="L1686">
            <v>-81</v>
          </cell>
        </row>
        <row r="1687">
          <cell r="E1687">
            <v>-81</v>
          </cell>
          <cell r="F1687">
            <v>-81</v>
          </cell>
          <cell r="G1687">
            <v>-81</v>
          </cell>
          <cell r="H1687">
            <v>-81</v>
          </cell>
          <cell r="I1687">
            <v>-81</v>
          </cell>
          <cell r="J1687">
            <v>-81</v>
          </cell>
          <cell r="K1687">
            <v>-81</v>
          </cell>
          <cell r="L1687">
            <v>-81</v>
          </cell>
        </row>
        <row r="1688">
          <cell r="E1688">
            <v>-81</v>
          </cell>
          <cell r="F1688">
            <v>-81</v>
          </cell>
          <cell r="G1688">
            <v>-81</v>
          </cell>
          <cell r="H1688">
            <v>-81</v>
          </cell>
          <cell r="I1688">
            <v>-81</v>
          </cell>
          <cell r="J1688">
            <v>-81</v>
          </cell>
          <cell r="K1688">
            <v>-81</v>
          </cell>
          <cell r="L1688">
            <v>-81</v>
          </cell>
        </row>
        <row r="1689">
          <cell r="E1689">
            <v>-81</v>
          </cell>
          <cell r="F1689">
            <v>-81</v>
          </cell>
          <cell r="G1689">
            <v>-81</v>
          </cell>
          <cell r="H1689">
            <v>-81</v>
          </cell>
          <cell r="I1689">
            <v>-81</v>
          </cell>
          <cell r="J1689">
            <v>-81</v>
          </cell>
          <cell r="K1689">
            <v>-81</v>
          </cell>
          <cell r="L1689">
            <v>-81</v>
          </cell>
        </row>
        <row r="1690">
          <cell r="E1690">
            <v>-81</v>
          </cell>
          <cell r="F1690">
            <v>-81</v>
          </cell>
          <cell r="G1690">
            <v>-81</v>
          </cell>
          <cell r="H1690">
            <v>-81</v>
          </cell>
          <cell r="I1690">
            <v>-81</v>
          </cell>
          <cell r="J1690">
            <v>-81</v>
          </cell>
          <cell r="K1690">
            <v>-81</v>
          </cell>
          <cell r="L1690">
            <v>-81</v>
          </cell>
        </row>
        <row r="1691">
          <cell r="E1691">
            <v>-81</v>
          </cell>
          <cell r="F1691">
            <v>-81</v>
          </cell>
          <cell r="G1691">
            <v>-81</v>
          </cell>
          <cell r="H1691">
            <v>-81</v>
          </cell>
          <cell r="I1691">
            <v>-81</v>
          </cell>
          <cell r="J1691">
            <v>-81</v>
          </cell>
          <cell r="K1691">
            <v>-81</v>
          </cell>
          <cell r="L1691">
            <v>-81</v>
          </cell>
        </row>
        <row r="1692">
          <cell r="E1692">
            <v>-81</v>
          </cell>
          <cell r="F1692">
            <v>-81</v>
          </cell>
          <cell r="G1692">
            <v>-81</v>
          </cell>
          <cell r="H1692">
            <v>-81</v>
          </cell>
          <cell r="I1692">
            <v>-81</v>
          </cell>
          <cell r="J1692">
            <v>-81</v>
          </cell>
          <cell r="K1692">
            <v>-81</v>
          </cell>
          <cell r="L1692">
            <v>-81</v>
          </cell>
        </row>
        <row r="1693">
          <cell r="E1693">
            <v>-81</v>
          </cell>
          <cell r="F1693">
            <v>-81</v>
          </cell>
          <cell r="G1693">
            <v>-81</v>
          </cell>
          <cell r="H1693">
            <v>-81</v>
          </cell>
          <cell r="I1693">
            <v>-81</v>
          </cell>
          <cell r="J1693">
            <v>-81</v>
          </cell>
          <cell r="K1693">
            <v>-81</v>
          </cell>
          <cell r="L1693">
            <v>-81</v>
          </cell>
        </row>
        <row r="1694">
          <cell r="E1694">
            <v>-81</v>
          </cell>
          <cell r="F1694">
            <v>-81</v>
          </cell>
          <cell r="G1694">
            <v>-81</v>
          </cell>
          <cell r="H1694">
            <v>-81</v>
          </cell>
          <cell r="I1694">
            <v>-81</v>
          </cell>
          <cell r="J1694">
            <v>-81</v>
          </cell>
          <cell r="K1694">
            <v>-81</v>
          </cell>
          <cell r="L1694">
            <v>-81</v>
          </cell>
        </row>
        <row r="1695">
          <cell r="E1695">
            <v>-81</v>
          </cell>
          <cell r="F1695">
            <v>-81</v>
          </cell>
          <cell r="G1695">
            <v>-81</v>
          </cell>
          <cell r="H1695">
            <v>-81</v>
          </cell>
          <cell r="I1695">
            <v>-81</v>
          </cell>
          <cell r="J1695">
            <v>-81</v>
          </cell>
          <cell r="K1695">
            <v>-81</v>
          </cell>
          <cell r="L1695">
            <v>-81</v>
          </cell>
        </row>
        <row r="1696">
          <cell r="E1696">
            <v>-81</v>
          </cell>
          <cell r="F1696">
            <v>-81</v>
          </cell>
          <cell r="G1696">
            <v>-81</v>
          </cell>
          <cell r="H1696">
            <v>-81</v>
          </cell>
          <cell r="I1696">
            <v>-81</v>
          </cell>
          <cell r="J1696">
            <v>-81</v>
          </cell>
          <cell r="K1696">
            <v>-81</v>
          </cell>
          <cell r="L1696">
            <v>-81</v>
          </cell>
        </row>
        <row r="1697">
          <cell r="E1697">
            <v>-81</v>
          </cell>
          <cell r="F1697">
            <v>-81</v>
          </cell>
          <cell r="G1697">
            <v>-81</v>
          </cell>
          <cell r="H1697">
            <v>-81</v>
          </cell>
          <cell r="I1697">
            <v>-81</v>
          </cell>
          <cell r="J1697">
            <v>-81</v>
          </cell>
          <cell r="K1697">
            <v>-81</v>
          </cell>
          <cell r="L1697">
            <v>-81</v>
          </cell>
        </row>
        <row r="1698">
          <cell r="E1698">
            <v>-81</v>
          </cell>
          <cell r="F1698">
            <v>-81</v>
          </cell>
          <cell r="G1698">
            <v>-81</v>
          </cell>
          <cell r="H1698">
            <v>-81</v>
          </cell>
          <cell r="I1698">
            <v>-81</v>
          </cell>
          <cell r="J1698">
            <v>-81</v>
          </cell>
          <cell r="K1698">
            <v>-81</v>
          </cell>
          <cell r="L1698">
            <v>-81</v>
          </cell>
        </row>
        <row r="1699">
          <cell r="E1699">
            <v>-81</v>
          </cell>
          <cell r="F1699">
            <v>-81</v>
          </cell>
          <cell r="G1699">
            <v>-81</v>
          </cell>
          <cell r="H1699">
            <v>-81</v>
          </cell>
          <cell r="I1699">
            <v>-81</v>
          </cell>
          <cell r="J1699">
            <v>-81</v>
          </cell>
          <cell r="K1699">
            <v>-81</v>
          </cell>
          <cell r="L1699">
            <v>-81</v>
          </cell>
        </row>
        <row r="1700">
          <cell r="E1700">
            <v>-81</v>
          </cell>
          <cell r="F1700">
            <v>-81</v>
          </cell>
          <cell r="G1700">
            <v>-81</v>
          </cell>
          <cell r="H1700">
            <v>-81</v>
          </cell>
          <cell r="I1700">
            <v>-81</v>
          </cell>
          <cell r="J1700">
            <v>-81</v>
          </cell>
          <cell r="K1700">
            <v>-81</v>
          </cell>
          <cell r="L1700">
            <v>-81</v>
          </cell>
        </row>
        <row r="1701">
          <cell r="E1701">
            <v>-81</v>
          </cell>
          <cell r="F1701">
            <v>-81</v>
          </cell>
          <cell r="G1701">
            <v>-81</v>
          </cell>
          <cell r="H1701">
            <v>-81</v>
          </cell>
          <cell r="I1701">
            <v>-81</v>
          </cell>
          <cell r="J1701">
            <v>-81</v>
          </cell>
          <cell r="K1701">
            <v>-81</v>
          </cell>
          <cell r="L1701">
            <v>-81</v>
          </cell>
        </row>
        <row r="1702">
          <cell r="E1702">
            <v>-81</v>
          </cell>
          <cell r="F1702">
            <v>-81</v>
          </cell>
          <cell r="G1702">
            <v>-81</v>
          </cell>
          <cell r="H1702">
            <v>-81</v>
          </cell>
          <cell r="I1702">
            <v>-81</v>
          </cell>
          <cell r="J1702">
            <v>-81</v>
          </cell>
          <cell r="K1702">
            <v>-81</v>
          </cell>
          <cell r="L1702">
            <v>-81</v>
          </cell>
        </row>
        <row r="1703">
          <cell r="E1703">
            <v>-81</v>
          </cell>
          <cell r="F1703">
            <v>-81</v>
          </cell>
          <cell r="G1703">
            <v>-81</v>
          </cell>
          <cell r="H1703">
            <v>-81</v>
          </cell>
          <cell r="I1703">
            <v>-81</v>
          </cell>
          <cell r="J1703">
            <v>-81</v>
          </cell>
          <cell r="K1703">
            <v>-81</v>
          </cell>
          <cell r="L1703">
            <v>-81</v>
          </cell>
        </row>
        <row r="1704">
          <cell r="E1704">
            <v>-81</v>
          </cell>
          <cell r="F1704">
            <v>-81</v>
          </cell>
          <cell r="G1704">
            <v>-81</v>
          </cell>
          <cell r="H1704">
            <v>-81</v>
          </cell>
          <cell r="I1704">
            <v>-81</v>
          </cell>
          <cell r="J1704">
            <v>-81</v>
          </cell>
          <cell r="K1704">
            <v>-81</v>
          </cell>
          <cell r="L1704">
            <v>-81</v>
          </cell>
        </row>
        <row r="1705">
          <cell r="E1705">
            <v>-81</v>
          </cell>
          <cell r="F1705">
            <v>-81</v>
          </cell>
          <cell r="G1705">
            <v>-81</v>
          </cell>
          <cell r="H1705">
            <v>-81</v>
          </cell>
          <cell r="I1705">
            <v>-81</v>
          </cell>
          <cell r="J1705">
            <v>-81</v>
          </cell>
          <cell r="K1705">
            <v>-81</v>
          </cell>
          <cell r="L1705">
            <v>-81</v>
          </cell>
        </row>
        <row r="1706">
          <cell r="E1706">
            <v>-81</v>
          </cell>
          <cell r="F1706">
            <v>-81</v>
          </cell>
          <cell r="G1706">
            <v>-81</v>
          </cell>
          <cell r="H1706">
            <v>-81</v>
          </cell>
          <cell r="I1706">
            <v>-81</v>
          </cell>
          <cell r="J1706">
            <v>-81</v>
          </cell>
          <cell r="K1706">
            <v>-81</v>
          </cell>
          <cell r="L1706">
            <v>-81</v>
          </cell>
        </row>
        <row r="1707">
          <cell r="E1707">
            <v>-81</v>
          </cell>
          <cell r="F1707">
            <v>-81</v>
          </cell>
          <cell r="G1707">
            <v>-81</v>
          </cell>
          <cell r="H1707">
            <v>-81</v>
          </cell>
          <cell r="I1707">
            <v>-81</v>
          </cell>
          <cell r="J1707">
            <v>-81</v>
          </cell>
          <cell r="K1707">
            <v>-81</v>
          </cell>
          <cell r="L1707">
            <v>-81</v>
          </cell>
        </row>
        <row r="1708">
          <cell r="E1708">
            <v>-81</v>
          </cell>
          <cell r="F1708">
            <v>-81</v>
          </cell>
          <cell r="G1708">
            <v>-81</v>
          </cell>
          <cell r="H1708">
            <v>-81</v>
          </cell>
          <cell r="I1708">
            <v>-81</v>
          </cell>
          <cell r="J1708">
            <v>-81</v>
          </cell>
          <cell r="K1708">
            <v>-81</v>
          </cell>
          <cell r="L1708">
            <v>-81</v>
          </cell>
        </row>
        <row r="1709">
          <cell r="E1709">
            <v>-81</v>
          </cell>
          <cell r="F1709">
            <v>-81</v>
          </cell>
          <cell r="G1709">
            <v>-81</v>
          </cell>
          <cell r="H1709">
            <v>-81</v>
          </cell>
          <cell r="I1709">
            <v>-81</v>
          </cell>
          <cell r="J1709">
            <v>-81</v>
          </cell>
          <cell r="K1709">
            <v>-81</v>
          </cell>
          <cell r="L1709">
            <v>-81</v>
          </cell>
        </row>
        <row r="1710">
          <cell r="E1710">
            <v>-81</v>
          </cell>
          <cell r="F1710">
            <v>-81</v>
          </cell>
          <cell r="G1710">
            <v>-81</v>
          </cell>
          <cell r="H1710">
            <v>-81</v>
          </cell>
          <cell r="I1710">
            <v>-81</v>
          </cell>
          <cell r="J1710">
            <v>-81</v>
          </cell>
          <cell r="K1710">
            <v>-81</v>
          </cell>
          <cell r="L1710">
            <v>-81</v>
          </cell>
        </row>
        <row r="1711">
          <cell r="E1711">
            <v>-81</v>
          </cell>
          <cell r="F1711">
            <v>-81</v>
          </cell>
          <cell r="G1711">
            <v>-81</v>
          </cell>
          <cell r="H1711">
            <v>-81</v>
          </cell>
          <cell r="I1711">
            <v>-81</v>
          </cell>
          <cell r="J1711">
            <v>-81</v>
          </cell>
          <cell r="K1711">
            <v>-81</v>
          </cell>
          <cell r="L1711">
            <v>-81</v>
          </cell>
        </row>
        <row r="1712">
          <cell r="E1712">
            <v>-81</v>
          </cell>
          <cell r="F1712">
            <v>-81</v>
          </cell>
          <cell r="G1712">
            <v>-81</v>
          </cell>
          <cell r="H1712">
            <v>-81</v>
          </cell>
          <cell r="I1712">
            <v>-81</v>
          </cell>
          <cell r="J1712">
            <v>-81</v>
          </cell>
          <cell r="K1712">
            <v>-81</v>
          </cell>
          <cell r="L1712">
            <v>-81</v>
          </cell>
        </row>
        <row r="1713">
          <cell r="E1713">
            <v>-81</v>
          </cell>
          <cell r="F1713">
            <v>-81</v>
          </cell>
          <cell r="G1713">
            <v>-81</v>
          </cell>
          <cell r="H1713">
            <v>-81</v>
          </cell>
          <cell r="I1713">
            <v>-81</v>
          </cell>
          <cell r="J1713">
            <v>-81</v>
          </cell>
          <cell r="K1713">
            <v>-81</v>
          </cell>
          <cell r="L1713">
            <v>-81</v>
          </cell>
        </row>
        <row r="1714">
          <cell r="E1714">
            <v>-81</v>
          </cell>
          <cell r="F1714">
            <v>-81</v>
          </cell>
          <cell r="G1714">
            <v>-81</v>
          </cell>
          <cell r="H1714">
            <v>-81</v>
          </cell>
          <cell r="I1714">
            <v>-81</v>
          </cell>
          <cell r="J1714">
            <v>-81</v>
          </cell>
          <cell r="K1714">
            <v>-81</v>
          </cell>
          <cell r="L1714">
            <v>-81</v>
          </cell>
        </row>
        <row r="1715">
          <cell r="E1715">
            <v>-81</v>
          </cell>
          <cell r="F1715">
            <v>-81</v>
          </cell>
          <cell r="G1715">
            <v>-81</v>
          </cell>
          <cell r="H1715">
            <v>-81</v>
          </cell>
          <cell r="I1715">
            <v>-81</v>
          </cell>
          <cell r="J1715">
            <v>-81</v>
          </cell>
          <cell r="K1715">
            <v>-81</v>
          </cell>
          <cell r="L1715">
            <v>-81</v>
          </cell>
        </row>
        <row r="1716">
          <cell r="E1716">
            <v>-81</v>
          </cell>
          <cell r="F1716">
            <v>-81</v>
          </cell>
          <cell r="G1716">
            <v>-81</v>
          </cell>
          <cell r="H1716">
            <v>-81</v>
          </cell>
          <cell r="I1716">
            <v>-81</v>
          </cell>
          <cell r="J1716">
            <v>-81</v>
          </cell>
          <cell r="K1716">
            <v>-81</v>
          </cell>
          <cell r="L1716">
            <v>-81</v>
          </cell>
        </row>
        <row r="1717">
          <cell r="E1717">
            <v>-81</v>
          </cell>
          <cell r="F1717">
            <v>-81</v>
          </cell>
          <cell r="G1717">
            <v>-81</v>
          </cell>
          <cell r="H1717">
            <v>-81</v>
          </cell>
          <cell r="I1717">
            <v>-81</v>
          </cell>
          <cell r="J1717">
            <v>-81</v>
          </cell>
          <cell r="K1717">
            <v>-81</v>
          </cell>
          <cell r="L1717">
            <v>-81</v>
          </cell>
        </row>
        <row r="1718">
          <cell r="E1718">
            <v>-81</v>
          </cell>
          <cell r="F1718">
            <v>-81</v>
          </cell>
          <cell r="G1718">
            <v>-81</v>
          </cell>
          <cell r="H1718">
            <v>-81</v>
          </cell>
          <cell r="I1718">
            <v>-81</v>
          </cell>
          <cell r="J1718">
            <v>-81</v>
          </cell>
          <cell r="K1718">
            <v>-81</v>
          </cell>
          <cell r="L1718">
            <v>-81</v>
          </cell>
        </row>
        <row r="1719">
          <cell r="E1719">
            <v>-81</v>
          </cell>
          <cell r="F1719">
            <v>-81</v>
          </cell>
          <cell r="G1719">
            <v>-81</v>
          </cell>
          <cell r="H1719">
            <v>-81</v>
          </cell>
          <cell r="I1719">
            <v>-81</v>
          </cell>
          <cell r="J1719">
            <v>-81</v>
          </cell>
          <cell r="K1719">
            <v>-81</v>
          </cell>
          <cell r="L1719">
            <v>-81</v>
          </cell>
        </row>
        <row r="1720">
          <cell r="E1720">
            <v>-81</v>
          </cell>
          <cell r="F1720">
            <v>-81</v>
          </cell>
          <cell r="G1720">
            <v>-81</v>
          </cell>
          <cell r="H1720">
            <v>-81</v>
          </cell>
          <cell r="I1720">
            <v>-81</v>
          </cell>
          <cell r="J1720">
            <v>-81</v>
          </cell>
          <cell r="K1720">
            <v>-81</v>
          </cell>
          <cell r="L1720">
            <v>-81</v>
          </cell>
        </row>
        <row r="1721">
          <cell r="E1721">
            <v>-81</v>
          </cell>
          <cell r="F1721">
            <v>-81</v>
          </cell>
          <cell r="G1721">
            <v>-81</v>
          </cell>
          <cell r="H1721">
            <v>-81</v>
          </cell>
          <cell r="I1721">
            <v>-81</v>
          </cell>
          <cell r="J1721">
            <v>-81</v>
          </cell>
          <cell r="K1721">
            <v>-81</v>
          </cell>
          <cell r="L1721">
            <v>-81</v>
          </cell>
        </row>
        <row r="1722">
          <cell r="E1722">
            <v>-81</v>
          </cell>
          <cell r="F1722">
            <v>-81</v>
          </cell>
          <cell r="G1722">
            <v>-81</v>
          </cell>
          <cell r="H1722">
            <v>-81</v>
          </cell>
          <cell r="I1722">
            <v>-81</v>
          </cell>
          <cell r="J1722">
            <v>-81</v>
          </cell>
          <cell r="K1722">
            <v>-81</v>
          </cell>
          <cell r="L1722">
            <v>-81</v>
          </cell>
        </row>
        <row r="1723">
          <cell r="E1723">
            <v>-81</v>
          </cell>
          <cell r="F1723">
            <v>-81</v>
          </cell>
          <cell r="G1723">
            <v>-81</v>
          </cell>
          <cell r="H1723">
            <v>-81</v>
          </cell>
          <cell r="I1723">
            <v>-81</v>
          </cell>
          <cell r="J1723">
            <v>-81</v>
          </cell>
          <cell r="K1723">
            <v>-81</v>
          </cell>
          <cell r="L1723">
            <v>-81</v>
          </cell>
        </row>
        <row r="1724">
          <cell r="E1724">
            <v>-81</v>
          </cell>
          <cell r="F1724">
            <v>-81</v>
          </cell>
          <cell r="G1724">
            <v>-81</v>
          </cell>
          <cell r="H1724">
            <v>-81</v>
          </cell>
          <cell r="I1724">
            <v>-81</v>
          </cell>
          <cell r="J1724">
            <v>-81</v>
          </cell>
          <cell r="K1724">
            <v>-81</v>
          </cell>
          <cell r="L1724">
            <v>-81</v>
          </cell>
        </row>
        <row r="1725">
          <cell r="E1725">
            <v>-81</v>
          </cell>
          <cell r="F1725">
            <v>-81</v>
          </cell>
          <cell r="G1725">
            <v>-81</v>
          </cell>
          <cell r="H1725">
            <v>-81</v>
          </cell>
          <cell r="I1725">
            <v>-81</v>
          </cell>
          <cell r="J1725">
            <v>-81</v>
          </cell>
          <cell r="K1725">
            <v>-81</v>
          </cell>
          <cell r="L1725">
            <v>-81</v>
          </cell>
        </row>
        <row r="1726">
          <cell r="E1726">
            <v>-81</v>
          </cell>
          <cell r="F1726">
            <v>-81</v>
          </cell>
          <cell r="G1726">
            <v>-81</v>
          </cell>
          <cell r="H1726">
            <v>-81</v>
          </cell>
          <cell r="I1726">
            <v>-81</v>
          </cell>
          <cell r="J1726">
            <v>-81</v>
          </cell>
          <cell r="K1726">
            <v>-81</v>
          </cell>
          <cell r="L1726">
            <v>-81</v>
          </cell>
        </row>
        <row r="1727">
          <cell r="E1727">
            <v>-81</v>
          </cell>
          <cell r="F1727">
            <v>-81</v>
          </cell>
          <cell r="G1727">
            <v>-81</v>
          </cell>
          <cell r="H1727">
            <v>-81</v>
          </cell>
          <cell r="I1727">
            <v>-81</v>
          </cell>
          <cell r="J1727">
            <v>-81</v>
          </cell>
          <cell r="K1727">
            <v>-81</v>
          </cell>
          <cell r="L1727">
            <v>-81</v>
          </cell>
        </row>
        <row r="1728">
          <cell r="E1728">
            <v>-81</v>
          </cell>
          <cell r="F1728">
            <v>-81</v>
          </cell>
          <cell r="G1728">
            <v>-81</v>
          </cell>
          <cell r="H1728">
            <v>-81</v>
          </cell>
          <cell r="I1728">
            <v>-81</v>
          </cell>
          <cell r="J1728">
            <v>-81</v>
          </cell>
          <cell r="K1728">
            <v>-81</v>
          </cell>
          <cell r="L1728">
            <v>-81</v>
          </cell>
        </row>
        <row r="1729">
          <cell r="E1729">
            <v>-81</v>
          </cell>
          <cell r="F1729">
            <v>-81</v>
          </cell>
          <cell r="G1729">
            <v>-81</v>
          </cell>
          <cell r="H1729">
            <v>-81</v>
          </cell>
          <cell r="I1729">
            <v>-81</v>
          </cell>
          <cell r="J1729">
            <v>-81</v>
          </cell>
          <cell r="K1729">
            <v>-81</v>
          </cell>
          <cell r="L1729">
            <v>-81</v>
          </cell>
        </row>
        <row r="1730">
          <cell r="E1730">
            <v>-81</v>
          </cell>
          <cell r="F1730">
            <v>-81</v>
          </cell>
          <cell r="G1730">
            <v>-81</v>
          </cell>
          <cell r="H1730">
            <v>-81</v>
          </cell>
          <cell r="I1730">
            <v>-81</v>
          </cell>
          <cell r="J1730">
            <v>-81</v>
          </cell>
          <cell r="K1730">
            <v>-81</v>
          </cell>
          <cell r="L1730">
            <v>-81</v>
          </cell>
        </row>
        <row r="1731">
          <cell r="E1731">
            <v>-81</v>
          </cell>
          <cell r="F1731">
            <v>-81</v>
          </cell>
          <cell r="G1731">
            <v>-81</v>
          </cell>
          <cell r="H1731">
            <v>-81</v>
          </cell>
          <cell r="I1731">
            <v>-81</v>
          </cell>
          <cell r="J1731">
            <v>-81</v>
          </cell>
          <cell r="K1731">
            <v>-81</v>
          </cell>
          <cell r="L1731">
            <v>-81</v>
          </cell>
        </row>
        <row r="1732">
          <cell r="E1732">
            <v>-81</v>
          </cell>
          <cell r="F1732">
            <v>-81</v>
          </cell>
          <cell r="G1732">
            <v>-81</v>
          </cell>
          <cell r="H1732">
            <v>-81</v>
          </cell>
          <cell r="I1732">
            <v>-81</v>
          </cell>
          <cell r="J1732">
            <v>-81</v>
          </cell>
          <cell r="K1732">
            <v>-81</v>
          </cell>
          <cell r="L1732">
            <v>-81</v>
          </cell>
        </row>
        <row r="1733">
          <cell r="E1733">
            <v>-81</v>
          </cell>
          <cell r="F1733">
            <v>-81</v>
          </cell>
          <cell r="G1733">
            <v>-81</v>
          </cell>
          <cell r="H1733">
            <v>-81</v>
          </cell>
          <cell r="I1733">
            <v>-81</v>
          </cell>
          <cell r="J1733">
            <v>-81</v>
          </cell>
          <cell r="K1733">
            <v>-81</v>
          </cell>
          <cell r="L1733">
            <v>-81</v>
          </cell>
        </row>
        <row r="1734">
          <cell r="E1734">
            <v>-81</v>
          </cell>
          <cell r="F1734">
            <v>-81</v>
          </cell>
          <cell r="G1734">
            <v>-81</v>
          </cell>
          <cell r="H1734">
            <v>-81</v>
          </cell>
          <cell r="I1734">
            <v>-81</v>
          </cell>
          <cell r="J1734">
            <v>-81</v>
          </cell>
          <cell r="K1734">
            <v>-81</v>
          </cell>
          <cell r="L1734">
            <v>-81</v>
          </cell>
        </row>
        <row r="1735">
          <cell r="E1735">
            <v>-81</v>
          </cell>
          <cell r="F1735">
            <v>-81</v>
          </cell>
          <cell r="G1735">
            <v>-81</v>
          </cell>
          <cell r="H1735">
            <v>-81</v>
          </cell>
          <cell r="I1735">
            <v>-81</v>
          </cell>
          <cell r="J1735">
            <v>-81</v>
          </cell>
          <cell r="K1735">
            <v>-81</v>
          </cell>
          <cell r="L1735">
            <v>-81</v>
          </cell>
        </row>
        <row r="1736">
          <cell r="E1736">
            <v>-81</v>
          </cell>
          <cell r="F1736">
            <v>-81</v>
          </cell>
          <cell r="G1736">
            <v>-81</v>
          </cell>
          <cell r="H1736">
            <v>-81</v>
          </cell>
          <cell r="I1736">
            <v>-81</v>
          </cell>
          <cell r="J1736">
            <v>-81</v>
          </cell>
          <cell r="K1736">
            <v>-81</v>
          </cell>
          <cell r="L1736">
            <v>-81</v>
          </cell>
        </row>
        <row r="1737">
          <cell r="E1737">
            <v>-81</v>
          </cell>
          <cell r="F1737">
            <v>-81</v>
          </cell>
          <cell r="G1737">
            <v>-81</v>
          </cell>
          <cell r="H1737">
            <v>-81</v>
          </cell>
          <cell r="I1737">
            <v>-81</v>
          </cell>
          <cell r="J1737">
            <v>-81</v>
          </cell>
          <cell r="K1737">
            <v>-81</v>
          </cell>
          <cell r="L1737">
            <v>-81</v>
          </cell>
        </row>
        <row r="1738">
          <cell r="E1738">
            <v>-81</v>
          </cell>
          <cell r="F1738">
            <v>-81</v>
          </cell>
          <cell r="G1738">
            <v>-81</v>
          </cell>
          <cell r="H1738">
            <v>-81</v>
          </cell>
          <cell r="I1738">
            <v>-81</v>
          </cell>
          <cell r="J1738">
            <v>-81</v>
          </cell>
          <cell r="K1738">
            <v>-81</v>
          </cell>
          <cell r="L1738">
            <v>-81</v>
          </cell>
        </row>
        <row r="1739">
          <cell r="E1739">
            <v>-81</v>
          </cell>
          <cell r="F1739">
            <v>-81</v>
          </cell>
          <cell r="G1739">
            <v>-81</v>
          </cell>
          <cell r="H1739">
            <v>-81</v>
          </cell>
          <cell r="I1739">
            <v>-81</v>
          </cell>
          <cell r="J1739">
            <v>-81</v>
          </cell>
          <cell r="K1739">
            <v>-81</v>
          </cell>
          <cell r="L1739">
            <v>-81</v>
          </cell>
        </row>
        <row r="1740">
          <cell r="E1740">
            <v>-81</v>
          </cell>
          <cell r="F1740">
            <v>-81</v>
          </cell>
          <cell r="G1740">
            <v>-81</v>
          </cell>
          <cell r="H1740">
            <v>-81</v>
          </cell>
          <cell r="I1740">
            <v>-81</v>
          </cell>
          <cell r="J1740">
            <v>-81</v>
          </cell>
          <cell r="K1740">
            <v>-81</v>
          </cell>
          <cell r="L1740">
            <v>-81</v>
          </cell>
        </row>
        <row r="1741">
          <cell r="E1741">
            <v>-81</v>
          </cell>
          <cell r="F1741">
            <v>-81</v>
          </cell>
          <cell r="G1741">
            <v>-81</v>
          </cell>
          <cell r="H1741">
            <v>-81</v>
          </cell>
          <cell r="I1741">
            <v>-81</v>
          </cell>
          <cell r="J1741">
            <v>-81</v>
          </cell>
          <cell r="K1741">
            <v>-81</v>
          </cell>
          <cell r="L1741">
            <v>-81</v>
          </cell>
        </row>
        <row r="1742">
          <cell r="E1742">
            <v>-81</v>
          </cell>
          <cell r="F1742">
            <v>-81</v>
          </cell>
          <cell r="G1742">
            <v>-81</v>
          </cell>
          <cell r="H1742">
            <v>-81</v>
          </cell>
          <cell r="I1742">
            <v>-81</v>
          </cell>
          <cell r="J1742">
            <v>-81</v>
          </cell>
          <cell r="K1742">
            <v>-81</v>
          </cell>
          <cell r="L1742">
            <v>-81</v>
          </cell>
        </row>
        <row r="1743">
          <cell r="E1743">
            <v>-81</v>
          </cell>
          <cell r="F1743">
            <v>-81</v>
          </cell>
          <cell r="G1743">
            <v>-81</v>
          </cell>
          <cell r="H1743">
            <v>-81</v>
          </cell>
          <cell r="I1743">
            <v>-81</v>
          </cell>
          <cell r="J1743">
            <v>-81</v>
          </cell>
          <cell r="K1743">
            <v>-81</v>
          </cell>
          <cell r="L1743">
            <v>-81</v>
          </cell>
        </row>
        <row r="1744">
          <cell r="E1744">
            <v>-81</v>
          </cell>
          <cell r="F1744">
            <v>-81</v>
          </cell>
          <cell r="G1744">
            <v>-81</v>
          </cell>
          <cell r="H1744">
            <v>-81</v>
          </cell>
          <cell r="I1744">
            <v>-81</v>
          </cell>
          <cell r="J1744">
            <v>-81</v>
          </cell>
          <cell r="K1744">
            <v>-81</v>
          </cell>
          <cell r="L1744">
            <v>-81</v>
          </cell>
        </row>
        <row r="1745">
          <cell r="E1745">
            <v>-81</v>
          </cell>
          <cell r="F1745">
            <v>-81</v>
          </cell>
          <cell r="G1745">
            <v>-81</v>
          </cell>
          <cell r="H1745">
            <v>-81</v>
          </cell>
          <cell r="I1745">
            <v>-81</v>
          </cell>
          <cell r="J1745">
            <v>-81</v>
          </cell>
          <cell r="K1745">
            <v>-81</v>
          </cell>
          <cell r="L1745">
            <v>-81</v>
          </cell>
        </row>
        <row r="1746">
          <cell r="E1746">
            <v>-81</v>
          </cell>
          <cell r="F1746">
            <v>-81</v>
          </cell>
          <cell r="G1746">
            <v>-81</v>
          </cell>
          <cell r="H1746">
            <v>-81</v>
          </cell>
          <cell r="I1746">
            <v>-81</v>
          </cell>
          <cell r="J1746">
            <v>-81</v>
          </cell>
          <cell r="K1746">
            <v>-81</v>
          </cell>
          <cell r="L1746">
            <v>-81</v>
          </cell>
        </row>
        <row r="1747">
          <cell r="E1747">
            <v>-81</v>
          </cell>
          <cell r="F1747">
            <v>-81</v>
          </cell>
          <cell r="G1747">
            <v>-81</v>
          </cell>
          <cell r="H1747">
            <v>-81</v>
          </cell>
          <cell r="I1747">
            <v>-81</v>
          </cell>
          <cell r="J1747">
            <v>-81</v>
          </cell>
          <cell r="K1747">
            <v>-81</v>
          </cell>
          <cell r="L1747">
            <v>-81</v>
          </cell>
        </row>
        <row r="1748">
          <cell r="E1748">
            <v>-81</v>
          </cell>
          <cell r="F1748">
            <v>-81</v>
          </cell>
          <cell r="G1748">
            <v>-81</v>
          </cell>
          <cell r="H1748">
            <v>-81</v>
          </cell>
          <cell r="I1748">
            <v>-81</v>
          </cell>
          <cell r="J1748">
            <v>-81</v>
          </cell>
          <cell r="K1748">
            <v>-81</v>
          </cell>
          <cell r="L1748">
            <v>-81</v>
          </cell>
        </row>
        <row r="1749">
          <cell r="E1749">
            <v>-81</v>
          </cell>
          <cell r="F1749">
            <v>-81</v>
          </cell>
          <cell r="G1749">
            <v>-81</v>
          </cell>
          <cell r="H1749">
            <v>-81</v>
          </cell>
          <cell r="I1749">
            <v>-81</v>
          </cell>
          <cell r="J1749">
            <v>-81</v>
          </cell>
          <cell r="K1749">
            <v>-81</v>
          </cell>
          <cell r="L1749">
            <v>-81</v>
          </cell>
        </row>
        <row r="1750">
          <cell r="E1750">
            <v>-81</v>
          </cell>
          <cell r="F1750">
            <v>-81</v>
          </cell>
          <cell r="G1750">
            <v>-81</v>
          </cell>
          <cell r="H1750">
            <v>-81</v>
          </cell>
          <cell r="I1750">
            <v>-81</v>
          </cell>
          <cell r="J1750">
            <v>-81</v>
          </cell>
          <cell r="K1750">
            <v>-81</v>
          </cell>
          <cell r="L1750">
            <v>-81</v>
          </cell>
        </row>
        <row r="1751">
          <cell r="E1751">
            <v>-81</v>
          </cell>
          <cell r="F1751">
            <v>-81</v>
          </cell>
          <cell r="G1751">
            <v>-81</v>
          </cell>
          <cell r="H1751">
            <v>-81</v>
          </cell>
          <cell r="I1751">
            <v>-81</v>
          </cell>
          <cell r="J1751">
            <v>-81</v>
          </cell>
          <cell r="K1751">
            <v>-81</v>
          </cell>
          <cell r="L1751">
            <v>-81</v>
          </cell>
        </row>
        <row r="1752">
          <cell r="E1752">
            <v>-81</v>
          </cell>
          <cell r="F1752">
            <v>-81</v>
          </cell>
          <cell r="G1752">
            <v>-81</v>
          </cell>
          <cell r="H1752">
            <v>-81</v>
          </cell>
          <cell r="I1752">
            <v>-81</v>
          </cell>
          <cell r="J1752">
            <v>-81</v>
          </cell>
          <cell r="K1752">
            <v>-81</v>
          </cell>
          <cell r="L1752">
            <v>-81</v>
          </cell>
        </row>
        <row r="1753">
          <cell r="E1753">
            <v>-81</v>
          </cell>
          <cell r="F1753">
            <v>-81</v>
          </cell>
          <cell r="G1753">
            <v>-81</v>
          </cell>
          <cell r="H1753">
            <v>-81</v>
          </cell>
          <cell r="I1753">
            <v>-81</v>
          </cell>
          <cell r="J1753">
            <v>-81</v>
          </cell>
          <cell r="K1753">
            <v>-81</v>
          </cell>
          <cell r="L1753">
            <v>-81</v>
          </cell>
        </row>
        <row r="1754">
          <cell r="E1754">
            <v>-81</v>
          </cell>
          <cell r="F1754">
            <v>-81</v>
          </cell>
          <cell r="G1754">
            <v>-81</v>
          </cell>
          <cell r="H1754">
            <v>-81</v>
          </cell>
          <cell r="I1754">
            <v>-81</v>
          </cell>
          <cell r="J1754">
            <v>-81</v>
          </cell>
          <cell r="K1754">
            <v>-81</v>
          </cell>
          <cell r="L1754">
            <v>-81</v>
          </cell>
        </row>
        <row r="1755">
          <cell r="E1755">
            <v>-81</v>
          </cell>
          <cell r="F1755">
            <v>-81</v>
          </cell>
          <cell r="G1755">
            <v>-81</v>
          </cell>
          <cell r="H1755">
            <v>-81</v>
          </cell>
          <cell r="I1755">
            <v>-81</v>
          </cell>
          <cell r="J1755">
            <v>-81</v>
          </cell>
          <cell r="K1755">
            <v>-81</v>
          </cell>
          <cell r="L1755">
            <v>-81</v>
          </cell>
        </row>
        <row r="1756">
          <cell r="E1756">
            <v>-81</v>
          </cell>
          <cell r="F1756">
            <v>-81</v>
          </cell>
          <cell r="G1756">
            <v>-81</v>
          </cell>
          <cell r="H1756">
            <v>-81</v>
          </cell>
          <cell r="I1756">
            <v>-81</v>
          </cell>
          <cell r="J1756">
            <v>-81</v>
          </cell>
          <cell r="K1756">
            <v>-81</v>
          </cell>
          <cell r="L1756">
            <v>-81</v>
          </cell>
        </row>
        <row r="1757">
          <cell r="E1757">
            <v>-81</v>
          </cell>
          <cell r="F1757">
            <v>-81</v>
          </cell>
          <cell r="G1757">
            <v>-81</v>
          </cell>
          <cell r="H1757">
            <v>-81</v>
          </cell>
          <cell r="I1757">
            <v>-81</v>
          </cell>
          <cell r="J1757">
            <v>-81</v>
          </cell>
          <cell r="K1757">
            <v>-81</v>
          </cell>
          <cell r="L1757">
            <v>-81</v>
          </cell>
        </row>
        <row r="1758">
          <cell r="E1758">
            <v>-81</v>
          </cell>
          <cell r="F1758">
            <v>-81</v>
          </cell>
          <cell r="G1758">
            <v>-81</v>
          </cell>
          <cell r="H1758">
            <v>-81</v>
          </cell>
          <cell r="I1758">
            <v>-81</v>
          </cell>
          <cell r="J1758">
            <v>-81</v>
          </cell>
          <cell r="K1758">
            <v>-81</v>
          </cell>
          <cell r="L1758">
            <v>-81</v>
          </cell>
        </row>
        <row r="1759">
          <cell r="E1759">
            <v>-81</v>
          </cell>
          <cell r="F1759">
            <v>-81</v>
          </cell>
          <cell r="G1759">
            <v>-81</v>
          </cell>
          <cell r="H1759">
            <v>-81</v>
          </cell>
          <cell r="I1759">
            <v>-81</v>
          </cell>
          <cell r="J1759">
            <v>-81</v>
          </cell>
          <cell r="K1759">
            <v>-81</v>
          </cell>
          <cell r="L1759">
            <v>-81</v>
          </cell>
        </row>
        <row r="1760">
          <cell r="E1760">
            <v>-81</v>
          </cell>
          <cell r="F1760">
            <v>-81</v>
          </cell>
          <cell r="G1760">
            <v>-81</v>
          </cell>
          <cell r="H1760">
            <v>-81</v>
          </cell>
          <cell r="I1760">
            <v>-81</v>
          </cell>
          <cell r="J1760">
            <v>-81</v>
          </cell>
          <cell r="K1760">
            <v>-81</v>
          </cell>
          <cell r="L1760">
            <v>-81</v>
          </cell>
        </row>
        <row r="1761">
          <cell r="E1761">
            <v>-81</v>
          </cell>
          <cell r="F1761">
            <v>-81</v>
          </cell>
          <cell r="G1761">
            <v>-81</v>
          </cell>
          <cell r="H1761">
            <v>-81</v>
          </cell>
          <cell r="I1761">
            <v>-81</v>
          </cell>
          <cell r="J1761">
            <v>-81</v>
          </cell>
          <cell r="K1761">
            <v>-81</v>
          </cell>
          <cell r="L1761">
            <v>-81</v>
          </cell>
        </row>
        <row r="1762">
          <cell r="E1762">
            <v>-81</v>
          </cell>
          <cell r="F1762">
            <v>-81</v>
          </cell>
          <cell r="G1762">
            <v>-81</v>
          </cell>
          <cell r="H1762">
            <v>-81</v>
          </cell>
          <cell r="I1762">
            <v>-81</v>
          </cell>
          <cell r="J1762">
            <v>-81</v>
          </cell>
          <cell r="K1762">
            <v>-81</v>
          </cell>
          <cell r="L1762">
            <v>-81</v>
          </cell>
        </row>
        <row r="1763">
          <cell r="E1763">
            <v>-81</v>
          </cell>
          <cell r="F1763">
            <v>-81</v>
          </cell>
          <cell r="G1763">
            <v>-81</v>
          </cell>
          <cell r="H1763">
            <v>-81</v>
          </cell>
          <cell r="I1763">
            <v>-81</v>
          </cell>
          <cell r="J1763">
            <v>-81</v>
          </cell>
          <cell r="K1763">
            <v>-81</v>
          </cell>
          <cell r="L1763">
            <v>-81</v>
          </cell>
        </row>
        <row r="1764">
          <cell r="E1764">
            <v>-81</v>
          </cell>
          <cell r="F1764">
            <v>-81</v>
          </cell>
          <cell r="G1764">
            <v>-81</v>
          </cell>
          <cell r="H1764">
            <v>-81</v>
          </cell>
          <cell r="I1764">
            <v>-81</v>
          </cell>
          <cell r="J1764">
            <v>-81</v>
          </cell>
          <cell r="K1764">
            <v>-81</v>
          </cell>
          <cell r="L1764">
            <v>-81</v>
          </cell>
        </row>
        <row r="1765">
          <cell r="E1765">
            <v>-81</v>
          </cell>
          <cell r="F1765">
            <v>-81</v>
          </cell>
          <cell r="G1765">
            <v>-81</v>
          </cell>
          <cell r="H1765">
            <v>-81</v>
          </cell>
          <cell r="I1765">
            <v>-81</v>
          </cell>
          <cell r="J1765">
            <v>-81</v>
          </cell>
          <cell r="K1765">
            <v>-81</v>
          </cell>
          <cell r="L1765">
            <v>-81</v>
          </cell>
        </row>
        <row r="1766">
          <cell r="E1766">
            <v>-81</v>
          </cell>
          <cell r="F1766">
            <v>-81</v>
          </cell>
          <cell r="G1766">
            <v>-81</v>
          </cell>
          <cell r="H1766">
            <v>-81</v>
          </cell>
          <cell r="I1766">
            <v>-81</v>
          </cell>
          <cell r="J1766">
            <v>-81</v>
          </cell>
          <cell r="K1766">
            <v>-81</v>
          </cell>
          <cell r="L1766">
            <v>-81</v>
          </cell>
        </row>
        <row r="1767">
          <cell r="E1767">
            <v>-81</v>
          </cell>
          <cell r="F1767">
            <v>-81</v>
          </cell>
          <cell r="G1767">
            <v>-81</v>
          </cell>
          <cell r="H1767">
            <v>-81</v>
          </cell>
          <cell r="I1767">
            <v>-81</v>
          </cell>
          <cell r="J1767">
            <v>-81</v>
          </cell>
          <cell r="K1767">
            <v>-81</v>
          </cell>
          <cell r="L1767">
            <v>-81</v>
          </cell>
        </row>
        <row r="1768">
          <cell r="E1768">
            <v>-81</v>
          </cell>
          <cell r="F1768">
            <v>-81</v>
          </cell>
          <cell r="G1768">
            <v>-81</v>
          </cell>
          <cell r="H1768">
            <v>-81</v>
          </cell>
          <cell r="I1768">
            <v>-81</v>
          </cell>
          <cell r="J1768">
            <v>-81</v>
          </cell>
          <cell r="K1768">
            <v>-81</v>
          </cell>
          <cell r="L1768">
            <v>-81</v>
          </cell>
        </row>
        <row r="1769">
          <cell r="E1769">
            <v>-81</v>
          </cell>
          <cell r="F1769">
            <v>-81</v>
          </cell>
          <cell r="G1769">
            <v>-81</v>
          </cell>
          <cell r="H1769">
            <v>-81</v>
          </cell>
          <cell r="I1769">
            <v>-81</v>
          </cell>
          <cell r="J1769">
            <v>-81</v>
          </cell>
          <cell r="K1769">
            <v>-81</v>
          </cell>
          <cell r="L1769">
            <v>-81</v>
          </cell>
        </row>
        <row r="1770">
          <cell r="E1770">
            <v>-81</v>
          </cell>
          <cell r="F1770">
            <v>-81</v>
          </cell>
          <cell r="G1770">
            <v>-81</v>
          </cell>
          <cell r="H1770">
            <v>-81</v>
          </cell>
          <cell r="I1770">
            <v>-81</v>
          </cell>
          <cell r="J1770">
            <v>-81</v>
          </cell>
          <cell r="K1770">
            <v>-81</v>
          </cell>
          <cell r="L1770">
            <v>-81</v>
          </cell>
        </row>
        <row r="1771">
          <cell r="E1771">
            <v>-81</v>
          </cell>
          <cell r="F1771">
            <v>-81</v>
          </cell>
          <cell r="G1771">
            <v>-81</v>
          </cell>
          <cell r="H1771">
            <v>-81</v>
          </cell>
          <cell r="I1771">
            <v>-81</v>
          </cell>
          <cell r="J1771">
            <v>-81</v>
          </cell>
          <cell r="K1771">
            <v>-81</v>
          </cell>
          <cell r="L1771">
            <v>-81</v>
          </cell>
        </row>
        <row r="1772">
          <cell r="E1772">
            <v>-81</v>
          </cell>
          <cell r="F1772">
            <v>-81</v>
          </cell>
          <cell r="G1772">
            <v>-81</v>
          </cell>
          <cell r="H1772">
            <v>-81</v>
          </cell>
          <cell r="I1772">
            <v>-81</v>
          </cell>
          <cell r="J1772">
            <v>-81</v>
          </cell>
          <cell r="K1772">
            <v>-81</v>
          </cell>
          <cell r="L1772">
            <v>-81</v>
          </cell>
        </row>
        <row r="1773">
          <cell r="E1773">
            <v>-81</v>
          </cell>
          <cell r="F1773">
            <v>-81</v>
          </cell>
          <cell r="G1773">
            <v>-81</v>
          </cell>
          <cell r="H1773">
            <v>-81</v>
          </cell>
          <cell r="I1773">
            <v>-81</v>
          </cell>
          <cell r="J1773">
            <v>-81</v>
          </cell>
          <cell r="K1773">
            <v>-81</v>
          </cell>
          <cell r="L1773">
            <v>-81</v>
          </cell>
        </row>
        <row r="1774">
          <cell r="E1774">
            <v>-81</v>
          </cell>
          <cell r="F1774">
            <v>-81</v>
          </cell>
          <cell r="G1774">
            <v>-81</v>
          </cell>
          <cell r="H1774">
            <v>-81</v>
          </cell>
          <cell r="I1774">
            <v>-81</v>
          </cell>
          <cell r="J1774">
            <v>-81</v>
          </cell>
          <cell r="K1774">
            <v>-81</v>
          </cell>
          <cell r="L1774">
            <v>-81</v>
          </cell>
        </row>
        <row r="1775">
          <cell r="E1775">
            <v>-81</v>
          </cell>
          <cell r="F1775">
            <v>-81</v>
          </cell>
          <cell r="G1775">
            <v>-81</v>
          </cell>
          <cell r="H1775">
            <v>-81</v>
          </cell>
          <cell r="I1775">
            <v>-81</v>
          </cell>
          <cell r="J1775">
            <v>-81</v>
          </cell>
          <cell r="K1775">
            <v>-81</v>
          </cell>
          <cell r="L1775">
            <v>-81</v>
          </cell>
        </row>
        <row r="1776">
          <cell r="E1776">
            <v>-81</v>
          </cell>
          <cell r="F1776">
            <v>-81</v>
          </cell>
          <cell r="G1776">
            <v>-81</v>
          </cell>
          <cell r="H1776">
            <v>-81</v>
          </cell>
          <cell r="I1776">
            <v>-81</v>
          </cell>
          <cell r="J1776">
            <v>-81</v>
          </cell>
          <cell r="K1776">
            <v>-81</v>
          </cell>
          <cell r="L1776">
            <v>-81</v>
          </cell>
        </row>
        <row r="1777">
          <cell r="E1777">
            <v>-81</v>
          </cell>
          <cell r="F1777">
            <v>-81</v>
          </cell>
          <cell r="G1777">
            <v>-81</v>
          </cell>
          <cell r="H1777">
            <v>-81</v>
          </cell>
          <cell r="I1777">
            <v>-81</v>
          </cell>
          <cell r="J1777">
            <v>-81</v>
          </cell>
          <cell r="K1777">
            <v>-81</v>
          </cell>
          <cell r="L1777">
            <v>-81</v>
          </cell>
        </row>
        <row r="1778">
          <cell r="E1778">
            <v>-81</v>
          </cell>
          <cell r="F1778">
            <v>-81</v>
          </cell>
          <cell r="G1778">
            <v>-81</v>
          </cell>
          <cell r="H1778">
            <v>-81</v>
          </cell>
          <cell r="I1778">
            <v>-81</v>
          </cell>
          <cell r="J1778">
            <v>-81</v>
          </cell>
          <cell r="K1778">
            <v>-81</v>
          </cell>
          <cell r="L1778">
            <v>-81</v>
          </cell>
        </row>
        <row r="1779">
          <cell r="E1779">
            <v>-81</v>
          </cell>
          <cell r="F1779">
            <v>-81</v>
          </cell>
          <cell r="G1779">
            <v>-81</v>
          </cell>
          <cell r="H1779">
            <v>-81</v>
          </cell>
          <cell r="I1779">
            <v>-81</v>
          </cell>
          <cell r="J1779">
            <v>-81</v>
          </cell>
          <cell r="K1779">
            <v>-81</v>
          </cell>
          <cell r="L1779">
            <v>-81</v>
          </cell>
        </row>
        <row r="1780">
          <cell r="E1780">
            <v>-81</v>
          </cell>
          <cell r="F1780">
            <v>-81</v>
          </cell>
          <cell r="G1780">
            <v>-81</v>
          </cell>
          <cell r="H1780">
            <v>-81</v>
          </cell>
          <cell r="I1780">
            <v>-81</v>
          </cell>
          <cell r="J1780">
            <v>-81</v>
          </cell>
          <cell r="K1780">
            <v>-81</v>
          </cell>
          <cell r="L1780">
            <v>-81</v>
          </cell>
        </row>
        <row r="1781">
          <cell r="E1781">
            <v>-81</v>
          </cell>
          <cell r="F1781">
            <v>-81</v>
          </cell>
          <cell r="G1781">
            <v>-81</v>
          </cell>
          <cell r="H1781">
            <v>-81</v>
          </cell>
          <cell r="I1781">
            <v>-81</v>
          </cell>
          <cell r="J1781">
            <v>-81</v>
          </cell>
          <cell r="K1781">
            <v>-81</v>
          </cell>
          <cell r="L1781">
            <v>-81</v>
          </cell>
        </row>
        <row r="1782">
          <cell r="E1782">
            <v>-81</v>
          </cell>
          <cell r="F1782">
            <v>-81</v>
          </cell>
          <cell r="G1782">
            <v>-81</v>
          </cell>
          <cell r="H1782">
            <v>-81</v>
          </cell>
          <cell r="I1782">
            <v>-81</v>
          </cell>
          <cell r="J1782">
            <v>-81</v>
          </cell>
          <cell r="K1782">
            <v>-81</v>
          </cell>
          <cell r="L1782">
            <v>-81</v>
          </cell>
        </row>
        <row r="1783">
          <cell r="E1783">
            <v>-81</v>
          </cell>
          <cell r="F1783">
            <v>-81</v>
          </cell>
          <cell r="G1783">
            <v>-81</v>
          </cell>
          <cell r="H1783">
            <v>-81</v>
          </cell>
          <cell r="I1783">
            <v>-81</v>
          </cell>
          <cell r="J1783">
            <v>-81</v>
          </cell>
          <cell r="K1783">
            <v>-81</v>
          </cell>
          <cell r="L1783">
            <v>-81</v>
          </cell>
        </row>
        <row r="1784">
          <cell r="E1784">
            <v>-81</v>
          </cell>
          <cell r="F1784">
            <v>-81</v>
          </cell>
          <cell r="G1784">
            <v>-81</v>
          </cell>
          <cell r="H1784">
            <v>-81</v>
          </cell>
          <cell r="I1784">
            <v>-81</v>
          </cell>
          <cell r="J1784">
            <v>-81</v>
          </cell>
          <cell r="K1784">
            <v>-81</v>
          </cell>
          <cell r="L1784">
            <v>-81</v>
          </cell>
        </row>
        <row r="1785">
          <cell r="E1785">
            <v>-81</v>
          </cell>
          <cell r="F1785">
            <v>-81</v>
          </cell>
          <cell r="G1785">
            <v>-81</v>
          </cell>
          <cell r="H1785">
            <v>-81</v>
          </cell>
          <cell r="I1785">
            <v>-81</v>
          </cell>
          <cell r="J1785">
            <v>-81</v>
          </cell>
          <cell r="K1785">
            <v>-81</v>
          </cell>
          <cell r="L1785">
            <v>-81</v>
          </cell>
        </row>
        <row r="1786">
          <cell r="E1786">
            <v>-81</v>
          </cell>
          <cell r="F1786">
            <v>-81</v>
          </cell>
          <cell r="G1786">
            <v>-81</v>
          </cell>
          <cell r="H1786">
            <v>-81</v>
          </cell>
          <cell r="I1786">
            <v>-81</v>
          </cell>
          <cell r="J1786">
            <v>-81</v>
          </cell>
          <cell r="K1786">
            <v>-81</v>
          </cell>
          <cell r="L1786">
            <v>-81</v>
          </cell>
        </row>
        <row r="1787">
          <cell r="E1787">
            <v>-81</v>
          </cell>
          <cell r="F1787">
            <v>-81</v>
          </cell>
          <cell r="G1787">
            <v>-81</v>
          </cell>
          <cell r="H1787">
            <v>-81</v>
          </cell>
          <cell r="I1787">
            <v>-81</v>
          </cell>
          <cell r="J1787">
            <v>-81</v>
          </cell>
          <cell r="K1787">
            <v>-81</v>
          </cell>
          <cell r="L1787">
            <v>-81</v>
          </cell>
        </row>
        <row r="1788">
          <cell r="E1788">
            <v>-81</v>
          </cell>
          <cell r="F1788">
            <v>-81</v>
          </cell>
          <cell r="G1788">
            <v>-81</v>
          </cell>
          <cell r="H1788">
            <v>-81</v>
          </cell>
          <cell r="I1788">
            <v>-81</v>
          </cell>
          <cell r="J1788">
            <v>-81</v>
          </cell>
          <cell r="K1788">
            <v>-81</v>
          </cell>
          <cell r="L1788">
            <v>-81</v>
          </cell>
        </row>
        <row r="1789">
          <cell r="E1789">
            <v>-81</v>
          </cell>
          <cell r="F1789">
            <v>-81</v>
          </cell>
          <cell r="G1789">
            <v>-81</v>
          </cell>
          <cell r="H1789">
            <v>-81</v>
          </cell>
          <cell r="I1789">
            <v>-81</v>
          </cell>
          <cell r="J1789">
            <v>-81</v>
          </cell>
          <cell r="K1789">
            <v>-81</v>
          </cell>
          <cell r="L1789">
            <v>-81</v>
          </cell>
        </row>
        <row r="1790">
          <cell r="E1790">
            <v>-81</v>
          </cell>
          <cell r="F1790">
            <v>-81</v>
          </cell>
          <cell r="G1790">
            <v>-81</v>
          </cell>
          <cell r="H1790">
            <v>-81</v>
          </cell>
          <cell r="I1790">
            <v>-81</v>
          </cell>
          <cell r="J1790">
            <v>-81</v>
          </cell>
          <cell r="K1790">
            <v>-81</v>
          </cell>
          <cell r="L1790">
            <v>-81</v>
          </cell>
        </row>
        <row r="1791">
          <cell r="E1791">
            <v>-81</v>
          </cell>
          <cell r="F1791">
            <v>-81</v>
          </cell>
          <cell r="G1791">
            <v>-81</v>
          </cell>
          <cell r="H1791">
            <v>-81</v>
          </cell>
          <cell r="I1791">
            <v>-81</v>
          </cell>
          <cell r="J1791">
            <v>-81</v>
          </cell>
          <cell r="K1791">
            <v>-81</v>
          </cell>
          <cell r="L1791">
            <v>-81</v>
          </cell>
        </row>
        <row r="1792">
          <cell r="E1792">
            <v>-81</v>
          </cell>
          <cell r="F1792">
            <v>-81</v>
          </cell>
          <cell r="G1792">
            <v>-81</v>
          </cell>
          <cell r="H1792">
            <v>-81</v>
          </cell>
          <cell r="I1792">
            <v>-81</v>
          </cell>
          <cell r="J1792">
            <v>-81</v>
          </cell>
          <cell r="K1792">
            <v>-81</v>
          </cell>
          <cell r="L1792">
            <v>-81</v>
          </cell>
        </row>
        <row r="1793">
          <cell r="E1793">
            <v>-81</v>
          </cell>
          <cell r="F1793">
            <v>-81</v>
          </cell>
          <cell r="G1793">
            <v>-81</v>
          </cell>
          <cell r="H1793">
            <v>-81</v>
          </cell>
          <cell r="I1793">
            <v>-81</v>
          </cell>
          <cell r="J1793">
            <v>-81</v>
          </cell>
          <cell r="K1793">
            <v>-81</v>
          </cell>
          <cell r="L1793">
            <v>-81</v>
          </cell>
        </row>
        <row r="1794">
          <cell r="E1794">
            <v>-81</v>
          </cell>
          <cell r="F1794">
            <v>-81</v>
          </cell>
          <cell r="G1794">
            <v>-81</v>
          </cell>
          <cell r="H1794">
            <v>-81</v>
          </cell>
          <cell r="I1794">
            <v>-81</v>
          </cell>
          <cell r="J1794">
            <v>-81</v>
          </cell>
          <cell r="K1794">
            <v>-81</v>
          </cell>
          <cell r="L1794">
            <v>-81</v>
          </cell>
        </row>
        <row r="1795">
          <cell r="E1795">
            <v>-81</v>
          </cell>
          <cell r="F1795">
            <v>-81</v>
          </cell>
          <cell r="G1795">
            <v>-81</v>
          </cell>
          <cell r="H1795">
            <v>-81</v>
          </cell>
          <cell r="I1795">
            <v>-81</v>
          </cell>
          <cell r="J1795">
            <v>-81</v>
          </cell>
          <cell r="K1795">
            <v>-81</v>
          </cell>
          <cell r="L1795">
            <v>-81</v>
          </cell>
        </row>
        <row r="1796">
          <cell r="E1796">
            <v>-81</v>
          </cell>
          <cell r="F1796">
            <v>-81</v>
          </cell>
          <cell r="G1796">
            <v>-81</v>
          </cell>
          <cell r="H1796">
            <v>-81</v>
          </cell>
          <cell r="I1796">
            <v>-81</v>
          </cell>
          <cell r="J1796">
            <v>-81</v>
          </cell>
          <cell r="K1796">
            <v>-81</v>
          </cell>
          <cell r="L1796">
            <v>-81</v>
          </cell>
        </row>
        <row r="1797">
          <cell r="E1797">
            <v>-81</v>
          </cell>
          <cell r="F1797">
            <v>-81</v>
          </cell>
          <cell r="G1797">
            <v>-81</v>
          </cell>
          <cell r="H1797">
            <v>-81</v>
          </cell>
          <cell r="I1797">
            <v>-81</v>
          </cell>
          <cell r="J1797">
            <v>-81</v>
          </cell>
          <cell r="K1797">
            <v>-81</v>
          </cell>
          <cell r="L1797">
            <v>-81</v>
          </cell>
        </row>
        <row r="1798">
          <cell r="E1798">
            <v>-81</v>
          </cell>
          <cell r="F1798">
            <v>-81</v>
          </cell>
          <cell r="G1798">
            <v>-81</v>
          </cell>
          <cell r="H1798">
            <v>-81</v>
          </cell>
          <cell r="I1798">
            <v>-81</v>
          </cell>
          <cell r="J1798">
            <v>-81</v>
          </cell>
          <cell r="K1798">
            <v>-81</v>
          </cell>
          <cell r="L1798">
            <v>-81</v>
          </cell>
        </row>
        <row r="1799">
          <cell r="E1799">
            <v>-81</v>
          </cell>
          <cell r="F1799">
            <v>-81</v>
          </cell>
          <cell r="G1799">
            <v>-81</v>
          </cell>
          <cell r="H1799">
            <v>-81</v>
          </cell>
          <cell r="I1799">
            <v>-81</v>
          </cell>
          <cell r="J1799">
            <v>-81</v>
          </cell>
          <cell r="K1799">
            <v>-81</v>
          </cell>
          <cell r="L1799">
            <v>-81</v>
          </cell>
        </row>
        <row r="1800">
          <cell r="E1800">
            <v>-81</v>
          </cell>
          <cell r="F1800">
            <v>-81</v>
          </cell>
          <cell r="G1800">
            <v>-81</v>
          </cell>
          <cell r="H1800">
            <v>-81</v>
          </cell>
          <cell r="I1800">
            <v>-81</v>
          </cell>
          <cell r="J1800">
            <v>-81</v>
          </cell>
          <cell r="K1800">
            <v>-81</v>
          </cell>
          <cell r="L1800">
            <v>-81</v>
          </cell>
        </row>
        <row r="1801">
          <cell r="E1801">
            <v>-81</v>
          </cell>
          <cell r="F1801">
            <v>-81</v>
          </cell>
          <cell r="G1801">
            <v>-81</v>
          </cell>
          <cell r="H1801">
            <v>-81</v>
          </cell>
          <cell r="I1801">
            <v>-81</v>
          </cell>
          <cell r="J1801">
            <v>-81</v>
          </cell>
          <cell r="K1801">
            <v>-81</v>
          </cell>
          <cell r="L1801">
            <v>-81</v>
          </cell>
        </row>
        <row r="1802">
          <cell r="E1802">
            <v>-81</v>
          </cell>
          <cell r="F1802">
            <v>-81</v>
          </cell>
          <cell r="G1802">
            <v>-81</v>
          </cell>
          <cell r="H1802">
            <v>-81</v>
          </cell>
          <cell r="I1802">
            <v>-81</v>
          </cell>
          <cell r="J1802">
            <v>-81</v>
          </cell>
          <cell r="K1802">
            <v>-81</v>
          </cell>
          <cell r="L1802">
            <v>-81</v>
          </cell>
        </row>
        <row r="1803">
          <cell r="E1803">
            <v>-81</v>
          </cell>
          <cell r="F1803">
            <v>-81</v>
          </cell>
          <cell r="G1803">
            <v>-81</v>
          </cell>
          <cell r="H1803">
            <v>-81</v>
          </cell>
          <cell r="I1803">
            <v>-81</v>
          </cell>
          <cell r="J1803">
            <v>-81</v>
          </cell>
          <cell r="K1803">
            <v>-81</v>
          </cell>
          <cell r="L1803">
            <v>-81</v>
          </cell>
        </row>
        <row r="1804">
          <cell r="E1804">
            <v>-81</v>
          </cell>
          <cell r="F1804">
            <v>-81</v>
          </cell>
          <cell r="G1804">
            <v>-81</v>
          </cell>
          <cell r="H1804">
            <v>-81</v>
          </cell>
          <cell r="I1804">
            <v>-81</v>
          </cell>
          <cell r="J1804">
            <v>-81</v>
          </cell>
          <cell r="K1804">
            <v>-81</v>
          </cell>
          <cell r="L1804">
            <v>-81</v>
          </cell>
        </row>
        <row r="1805">
          <cell r="E1805">
            <v>-81</v>
          </cell>
          <cell r="F1805">
            <v>-81</v>
          </cell>
          <cell r="G1805">
            <v>-81</v>
          </cell>
          <cell r="H1805">
            <v>-81</v>
          </cell>
          <cell r="I1805">
            <v>-81</v>
          </cell>
          <cell r="J1805">
            <v>-81</v>
          </cell>
          <cell r="K1805">
            <v>-81</v>
          </cell>
          <cell r="L1805">
            <v>-81</v>
          </cell>
        </row>
        <row r="1806">
          <cell r="E1806">
            <v>-81</v>
          </cell>
          <cell r="F1806">
            <v>-81</v>
          </cell>
          <cell r="G1806">
            <v>-81</v>
          </cell>
          <cell r="H1806">
            <v>-81</v>
          </cell>
          <cell r="I1806">
            <v>-81</v>
          </cell>
          <cell r="J1806">
            <v>-81</v>
          </cell>
          <cell r="K1806">
            <v>-81</v>
          </cell>
          <cell r="L1806">
            <v>-81</v>
          </cell>
        </row>
        <row r="1807">
          <cell r="E1807">
            <v>-81</v>
          </cell>
          <cell r="F1807">
            <v>-81</v>
          </cell>
          <cell r="G1807">
            <v>-81</v>
          </cell>
          <cell r="H1807">
            <v>-81</v>
          </cell>
          <cell r="I1807">
            <v>-81</v>
          </cell>
          <cell r="J1807">
            <v>-81</v>
          </cell>
          <cell r="K1807">
            <v>-81</v>
          </cell>
          <cell r="L1807">
            <v>-81</v>
          </cell>
        </row>
        <row r="1808">
          <cell r="E1808">
            <v>-81</v>
          </cell>
          <cell r="F1808">
            <v>-81</v>
          </cell>
          <cell r="G1808">
            <v>-81</v>
          </cell>
          <cell r="H1808">
            <v>-81</v>
          </cell>
          <cell r="I1808">
            <v>-81</v>
          </cell>
          <cell r="J1808">
            <v>-81</v>
          </cell>
          <cell r="K1808">
            <v>-81</v>
          </cell>
          <cell r="L1808">
            <v>-81</v>
          </cell>
        </row>
        <row r="1809">
          <cell r="E1809">
            <v>-81</v>
          </cell>
          <cell r="F1809">
            <v>-81</v>
          </cell>
          <cell r="G1809">
            <v>-81</v>
          </cell>
          <cell r="H1809">
            <v>-81</v>
          </cell>
          <cell r="I1809">
            <v>-81</v>
          </cell>
          <cell r="J1809">
            <v>-81</v>
          </cell>
          <cell r="K1809">
            <v>-81</v>
          </cell>
          <cell r="L1809">
            <v>-81</v>
          </cell>
        </row>
        <row r="1810">
          <cell r="E1810">
            <v>-81</v>
          </cell>
          <cell r="F1810">
            <v>-81</v>
          </cell>
          <cell r="G1810">
            <v>-81</v>
          </cell>
          <cell r="H1810">
            <v>-81</v>
          </cell>
          <cell r="I1810">
            <v>-81</v>
          </cell>
          <cell r="J1810">
            <v>-81</v>
          </cell>
          <cell r="K1810">
            <v>-81</v>
          </cell>
          <cell r="L1810">
            <v>-81</v>
          </cell>
        </row>
        <row r="1811">
          <cell r="E1811">
            <v>-81</v>
          </cell>
          <cell r="F1811">
            <v>-81</v>
          </cell>
          <cell r="G1811">
            <v>-81</v>
          </cell>
          <cell r="H1811">
            <v>-81</v>
          </cell>
          <cell r="I1811">
            <v>-81</v>
          </cell>
          <cell r="J1811">
            <v>-81</v>
          </cell>
          <cell r="K1811">
            <v>-81</v>
          </cell>
          <cell r="L1811">
            <v>-81</v>
          </cell>
        </row>
        <row r="1812">
          <cell r="E1812">
            <v>-81</v>
          </cell>
          <cell r="F1812">
            <v>-81</v>
          </cell>
          <cell r="G1812">
            <v>-81</v>
          </cell>
          <cell r="H1812">
            <v>-81</v>
          </cell>
          <cell r="I1812">
            <v>-81</v>
          </cell>
          <cell r="J1812">
            <v>-81</v>
          </cell>
          <cell r="K1812">
            <v>-81</v>
          </cell>
          <cell r="L1812">
            <v>-81</v>
          </cell>
        </row>
        <row r="1813">
          <cell r="E1813">
            <v>-81</v>
          </cell>
          <cell r="F1813">
            <v>-81</v>
          </cell>
          <cell r="G1813">
            <v>-81</v>
          </cell>
          <cell r="H1813">
            <v>-81</v>
          </cell>
          <cell r="I1813">
            <v>-81</v>
          </cell>
          <cell r="J1813">
            <v>-81</v>
          </cell>
          <cell r="K1813">
            <v>-81</v>
          </cell>
          <cell r="L1813">
            <v>-81</v>
          </cell>
        </row>
        <row r="1814">
          <cell r="E1814">
            <v>-81</v>
          </cell>
          <cell r="F1814">
            <v>-81</v>
          </cell>
          <cell r="G1814">
            <v>-81</v>
          </cell>
          <cell r="H1814">
            <v>-81</v>
          </cell>
          <cell r="I1814">
            <v>-81</v>
          </cell>
          <cell r="J1814">
            <v>-81</v>
          </cell>
          <cell r="K1814">
            <v>-81</v>
          </cell>
          <cell r="L1814">
            <v>-81</v>
          </cell>
        </row>
        <row r="1815">
          <cell r="E1815">
            <v>-81</v>
          </cell>
          <cell r="F1815">
            <v>-81</v>
          </cell>
          <cell r="G1815">
            <v>-81</v>
          </cell>
          <cell r="H1815">
            <v>-81</v>
          </cell>
          <cell r="I1815">
            <v>-81</v>
          </cell>
          <cell r="J1815">
            <v>-81</v>
          </cell>
          <cell r="K1815">
            <v>-81</v>
          </cell>
          <cell r="L1815">
            <v>-81</v>
          </cell>
        </row>
        <row r="1816">
          <cell r="E1816">
            <v>-81</v>
          </cell>
          <cell r="F1816">
            <v>-81</v>
          </cell>
          <cell r="G1816">
            <v>-81</v>
          </cell>
          <cell r="H1816">
            <v>-81</v>
          </cell>
          <cell r="I1816">
            <v>-81</v>
          </cell>
          <cell r="J1816">
            <v>-81</v>
          </cell>
          <cell r="K1816">
            <v>-81</v>
          </cell>
          <cell r="L1816">
            <v>-81</v>
          </cell>
        </row>
        <row r="1817">
          <cell r="E1817">
            <v>-81</v>
          </cell>
          <cell r="F1817">
            <v>-81</v>
          </cell>
          <cell r="G1817">
            <v>-81</v>
          </cell>
          <cell r="H1817">
            <v>-81</v>
          </cell>
          <cell r="I1817">
            <v>-81</v>
          </cell>
          <cell r="J1817">
            <v>-81</v>
          </cell>
          <cell r="K1817">
            <v>-81</v>
          </cell>
          <cell r="L1817">
            <v>-81</v>
          </cell>
        </row>
        <row r="1818">
          <cell r="E1818">
            <v>-81</v>
          </cell>
          <cell r="F1818">
            <v>-81</v>
          </cell>
          <cell r="G1818">
            <v>-81</v>
          </cell>
          <cell r="H1818">
            <v>-81</v>
          </cell>
          <cell r="I1818">
            <v>-81</v>
          </cell>
          <cell r="J1818">
            <v>-81</v>
          </cell>
          <cell r="K1818">
            <v>-81</v>
          </cell>
          <cell r="L1818">
            <v>-81</v>
          </cell>
        </row>
        <row r="1819">
          <cell r="E1819">
            <v>-81</v>
          </cell>
          <cell r="F1819">
            <v>-81</v>
          </cell>
          <cell r="G1819">
            <v>-81</v>
          </cell>
          <cell r="H1819">
            <v>-81</v>
          </cell>
          <cell r="I1819">
            <v>-81</v>
          </cell>
          <cell r="J1819">
            <v>-81</v>
          </cell>
          <cell r="K1819">
            <v>-81</v>
          </cell>
          <cell r="L1819">
            <v>-81</v>
          </cell>
        </row>
        <row r="1820">
          <cell r="E1820">
            <v>-81</v>
          </cell>
          <cell r="F1820">
            <v>-81</v>
          </cell>
          <cell r="G1820">
            <v>-81</v>
          </cell>
          <cell r="H1820">
            <v>-81</v>
          </cell>
          <cell r="I1820">
            <v>-81</v>
          </cell>
          <cell r="J1820">
            <v>-81</v>
          </cell>
          <cell r="K1820">
            <v>-81</v>
          </cell>
          <cell r="L1820">
            <v>-81</v>
          </cell>
        </row>
        <row r="1821">
          <cell r="E1821">
            <v>-81</v>
          </cell>
          <cell r="F1821">
            <v>-81</v>
          </cell>
          <cell r="G1821">
            <v>-81</v>
          </cell>
          <cell r="H1821">
            <v>-81</v>
          </cell>
          <cell r="I1821">
            <v>-81</v>
          </cell>
          <cell r="J1821">
            <v>-81</v>
          </cell>
          <cell r="K1821">
            <v>-81</v>
          </cell>
          <cell r="L1821">
            <v>-81</v>
          </cell>
        </row>
        <row r="1822">
          <cell r="E1822">
            <v>-81</v>
          </cell>
          <cell r="F1822">
            <v>-81</v>
          </cell>
          <cell r="G1822">
            <v>-81</v>
          </cell>
          <cell r="H1822">
            <v>-81</v>
          </cell>
          <cell r="I1822">
            <v>-81</v>
          </cell>
          <cell r="J1822">
            <v>-81</v>
          </cell>
          <cell r="K1822">
            <v>-81</v>
          </cell>
          <cell r="L1822">
            <v>-81</v>
          </cell>
        </row>
        <row r="1823">
          <cell r="E1823">
            <v>-81</v>
          </cell>
          <cell r="F1823">
            <v>-81</v>
          </cell>
          <cell r="G1823">
            <v>-81</v>
          </cell>
          <cell r="H1823">
            <v>-81</v>
          </cell>
          <cell r="I1823">
            <v>-81</v>
          </cell>
          <cell r="J1823">
            <v>-81</v>
          </cell>
          <cell r="K1823">
            <v>-81</v>
          </cell>
          <cell r="L1823">
            <v>-81</v>
          </cell>
        </row>
        <row r="1824">
          <cell r="E1824">
            <v>-81</v>
          </cell>
          <cell r="F1824">
            <v>-81</v>
          </cell>
          <cell r="G1824">
            <v>-81</v>
          </cell>
          <cell r="H1824">
            <v>-81</v>
          </cell>
          <cell r="I1824">
            <v>-81</v>
          </cell>
          <cell r="J1824">
            <v>-81</v>
          </cell>
          <cell r="K1824">
            <v>-81</v>
          </cell>
          <cell r="L1824">
            <v>-81</v>
          </cell>
        </row>
        <row r="1825">
          <cell r="E1825">
            <v>-81</v>
          </cell>
          <cell r="F1825">
            <v>-81</v>
          </cell>
          <cell r="G1825">
            <v>-81</v>
          </cell>
          <cell r="H1825">
            <v>-81</v>
          </cell>
          <cell r="I1825">
            <v>-81</v>
          </cell>
          <cell r="J1825">
            <v>-81</v>
          </cell>
          <cell r="K1825">
            <v>-81</v>
          </cell>
          <cell r="L1825">
            <v>-81</v>
          </cell>
        </row>
        <row r="1826">
          <cell r="E1826">
            <v>-81</v>
          </cell>
          <cell r="F1826">
            <v>-81</v>
          </cell>
          <cell r="G1826">
            <v>-81</v>
          </cell>
          <cell r="H1826">
            <v>-81</v>
          </cell>
          <cell r="I1826">
            <v>-81</v>
          </cell>
          <cell r="J1826">
            <v>-81</v>
          </cell>
          <cell r="K1826">
            <v>-81</v>
          </cell>
          <cell r="L1826">
            <v>-81</v>
          </cell>
        </row>
        <row r="1827">
          <cell r="E1827">
            <v>-81</v>
          </cell>
          <cell r="F1827">
            <v>-81</v>
          </cell>
          <cell r="G1827">
            <v>-81</v>
          </cell>
          <cell r="H1827">
            <v>-81</v>
          </cell>
          <cell r="I1827">
            <v>-81</v>
          </cell>
          <cell r="J1827">
            <v>-81</v>
          </cell>
          <cell r="K1827">
            <v>-81</v>
          </cell>
          <cell r="L1827">
            <v>-81</v>
          </cell>
        </row>
        <row r="1828">
          <cell r="E1828">
            <v>-81</v>
          </cell>
          <cell r="F1828">
            <v>-81</v>
          </cell>
          <cell r="G1828">
            <v>-81</v>
          </cell>
          <cell r="H1828">
            <v>-81</v>
          </cell>
          <cell r="I1828">
            <v>-81</v>
          </cell>
          <cell r="J1828">
            <v>-81</v>
          </cell>
          <cell r="K1828">
            <v>-81</v>
          </cell>
          <cell r="L1828">
            <v>-81</v>
          </cell>
        </row>
        <row r="1829">
          <cell r="E1829">
            <v>-81</v>
          </cell>
          <cell r="F1829">
            <v>-81</v>
          </cell>
          <cell r="G1829">
            <v>-81</v>
          </cell>
          <cell r="H1829">
            <v>-81</v>
          </cell>
          <cell r="I1829">
            <v>-81</v>
          </cell>
          <cell r="J1829">
            <v>-81</v>
          </cell>
          <cell r="K1829">
            <v>-81</v>
          </cell>
          <cell r="L1829">
            <v>-81</v>
          </cell>
        </row>
        <row r="1830">
          <cell r="E1830">
            <v>-81</v>
          </cell>
          <cell r="F1830">
            <v>-81</v>
          </cell>
          <cell r="G1830">
            <v>-81</v>
          </cell>
          <cell r="H1830">
            <v>-81</v>
          </cell>
          <cell r="I1830">
            <v>-81</v>
          </cell>
          <cell r="J1830">
            <v>-81</v>
          </cell>
          <cell r="K1830">
            <v>-81</v>
          </cell>
          <cell r="L1830">
            <v>-81</v>
          </cell>
        </row>
        <row r="1831">
          <cell r="E1831">
            <v>-81</v>
          </cell>
          <cell r="F1831">
            <v>-81</v>
          </cell>
          <cell r="G1831">
            <v>-81</v>
          </cell>
          <cell r="H1831">
            <v>-81</v>
          </cell>
          <cell r="I1831">
            <v>-81</v>
          </cell>
          <cell r="J1831">
            <v>-81</v>
          </cell>
          <cell r="K1831">
            <v>-81</v>
          </cell>
          <cell r="L1831">
            <v>-81</v>
          </cell>
        </row>
        <row r="1832">
          <cell r="E1832">
            <v>-81</v>
          </cell>
          <cell r="F1832">
            <v>-81</v>
          </cell>
          <cell r="G1832">
            <v>-81</v>
          </cell>
          <cell r="H1832">
            <v>-81</v>
          </cell>
          <cell r="I1832">
            <v>-81</v>
          </cell>
          <cell r="J1832">
            <v>-81</v>
          </cell>
          <cell r="K1832">
            <v>-81</v>
          </cell>
          <cell r="L1832">
            <v>-81</v>
          </cell>
        </row>
        <row r="1833">
          <cell r="E1833">
            <v>-81</v>
          </cell>
          <cell r="F1833">
            <v>-81</v>
          </cell>
          <cell r="G1833">
            <v>-81</v>
          </cell>
          <cell r="H1833">
            <v>-81</v>
          </cell>
          <cell r="I1833">
            <v>-81</v>
          </cell>
          <cell r="J1833">
            <v>-81</v>
          </cell>
          <cell r="K1833">
            <v>-81</v>
          </cell>
          <cell r="L1833">
            <v>-81</v>
          </cell>
        </row>
        <row r="1834">
          <cell r="E1834">
            <v>-81</v>
          </cell>
          <cell r="F1834">
            <v>-81</v>
          </cell>
          <cell r="G1834">
            <v>-81</v>
          </cell>
          <cell r="H1834">
            <v>-81</v>
          </cell>
          <cell r="I1834">
            <v>-81</v>
          </cell>
          <cell r="J1834">
            <v>-81</v>
          </cell>
          <cell r="K1834">
            <v>-81</v>
          </cell>
          <cell r="L1834">
            <v>-81</v>
          </cell>
        </row>
        <row r="1835">
          <cell r="E1835">
            <v>-81</v>
          </cell>
          <cell r="F1835">
            <v>-81</v>
          </cell>
          <cell r="G1835">
            <v>-81</v>
          </cell>
          <cell r="H1835">
            <v>-81</v>
          </cell>
          <cell r="I1835">
            <v>-81</v>
          </cell>
          <cell r="J1835">
            <v>-81</v>
          </cell>
          <cell r="K1835">
            <v>-81</v>
          </cell>
          <cell r="L1835">
            <v>-81</v>
          </cell>
        </row>
        <row r="1836">
          <cell r="E1836">
            <v>-81</v>
          </cell>
          <cell r="F1836">
            <v>-81</v>
          </cell>
          <cell r="G1836">
            <v>-81</v>
          </cell>
          <cell r="H1836">
            <v>-81</v>
          </cell>
          <cell r="I1836">
            <v>-81</v>
          </cell>
          <cell r="J1836">
            <v>-81</v>
          </cell>
          <cell r="K1836">
            <v>-81</v>
          </cell>
          <cell r="L1836">
            <v>-81</v>
          </cell>
        </row>
        <row r="1837">
          <cell r="E1837">
            <v>-81</v>
          </cell>
          <cell r="F1837">
            <v>-81</v>
          </cell>
          <cell r="G1837">
            <v>-81</v>
          </cell>
          <cell r="H1837">
            <v>-81</v>
          </cell>
          <cell r="I1837">
            <v>-81</v>
          </cell>
          <cell r="J1837">
            <v>-81</v>
          </cell>
          <cell r="K1837">
            <v>-81</v>
          </cell>
          <cell r="L1837">
            <v>-81</v>
          </cell>
        </row>
        <row r="1838">
          <cell r="E1838">
            <v>-81</v>
          </cell>
          <cell r="F1838">
            <v>-81</v>
          </cell>
          <cell r="G1838">
            <v>-81</v>
          </cell>
          <cell r="H1838">
            <v>-81</v>
          </cell>
          <cell r="I1838">
            <v>-81</v>
          </cell>
          <cell r="J1838">
            <v>-81</v>
          </cell>
          <cell r="K1838">
            <v>-81</v>
          </cell>
          <cell r="L1838">
            <v>-81</v>
          </cell>
        </row>
        <row r="1839">
          <cell r="E1839">
            <v>-81</v>
          </cell>
          <cell r="F1839">
            <v>-81</v>
          </cell>
          <cell r="G1839">
            <v>-81</v>
          </cell>
          <cell r="H1839">
            <v>-81</v>
          </cell>
          <cell r="I1839">
            <v>-81</v>
          </cell>
          <cell r="J1839">
            <v>-81</v>
          </cell>
          <cell r="K1839">
            <v>-81</v>
          </cell>
          <cell r="L1839">
            <v>-81</v>
          </cell>
        </row>
        <row r="1840">
          <cell r="E1840">
            <v>-81</v>
          </cell>
          <cell r="F1840">
            <v>-81</v>
          </cell>
          <cell r="G1840">
            <v>-81</v>
          </cell>
          <cell r="H1840">
            <v>-81</v>
          </cell>
          <cell r="I1840">
            <v>-81</v>
          </cell>
          <cell r="J1840">
            <v>-81</v>
          </cell>
          <cell r="K1840">
            <v>-81</v>
          </cell>
          <cell r="L1840">
            <v>-81</v>
          </cell>
        </row>
        <row r="1841">
          <cell r="E1841">
            <v>-81</v>
          </cell>
          <cell r="F1841">
            <v>-81</v>
          </cell>
          <cell r="G1841">
            <v>-81</v>
          </cell>
          <cell r="H1841">
            <v>-81</v>
          </cell>
          <cell r="I1841">
            <v>-81</v>
          </cell>
          <cell r="J1841">
            <v>-81</v>
          </cell>
          <cell r="K1841">
            <v>-81</v>
          </cell>
          <cell r="L1841">
            <v>-81</v>
          </cell>
        </row>
        <row r="1842">
          <cell r="E1842">
            <v>-81</v>
          </cell>
          <cell r="F1842">
            <v>-81</v>
          </cell>
          <cell r="G1842">
            <v>-81</v>
          </cell>
          <cell r="H1842">
            <v>-81</v>
          </cell>
          <cell r="I1842">
            <v>-81</v>
          </cell>
          <cell r="J1842">
            <v>-81</v>
          </cell>
          <cell r="K1842">
            <v>-81</v>
          </cell>
          <cell r="L1842">
            <v>-81</v>
          </cell>
        </row>
        <row r="1843">
          <cell r="E1843">
            <v>-81</v>
          </cell>
          <cell r="F1843">
            <v>-81</v>
          </cell>
          <cell r="G1843">
            <v>-81</v>
          </cell>
          <cell r="H1843">
            <v>-81</v>
          </cell>
          <cell r="I1843">
            <v>-81</v>
          </cell>
          <cell r="J1843">
            <v>-81</v>
          </cell>
          <cell r="K1843">
            <v>-81</v>
          </cell>
          <cell r="L1843">
            <v>-81</v>
          </cell>
        </row>
        <row r="1844">
          <cell r="E1844">
            <v>-81</v>
          </cell>
          <cell r="F1844">
            <v>-81</v>
          </cell>
          <cell r="G1844">
            <v>-81</v>
          </cell>
          <cell r="H1844">
            <v>-81</v>
          </cell>
          <cell r="I1844">
            <v>-81</v>
          </cell>
          <cell r="J1844">
            <v>-81</v>
          </cell>
          <cell r="K1844">
            <v>-81</v>
          </cell>
          <cell r="L1844">
            <v>-81</v>
          </cell>
        </row>
        <row r="1845">
          <cell r="E1845">
            <v>-81</v>
          </cell>
          <cell r="F1845">
            <v>-81</v>
          </cell>
          <cell r="G1845">
            <v>-81</v>
          </cell>
          <cell r="H1845">
            <v>-81</v>
          </cell>
          <cell r="I1845">
            <v>-81</v>
          </cell>
          <cell r="J1845">
            <v>-81</v>
          </cell>
          <cell r="K1845">
            <v>-81</v>
          </cell>
          <cell r="L1845">
            <v>-81</v>
          </cell>
        </row>
        <row r="1846">
          <cell r="E1846">
            <v>-81</v>
          </cell>
          <cell r="F1846">
            <v>-81</v>
          </cell>
          <cell r="G1846">
            <v>-81</v>
          </cell>
          <cell r="H1846">
            <v>-81</v>
          </cell>
          <cell r="I1846">
            <v>-81</v>
          </cell>
          <cell r="J1846">
            <v>-81</v>
          </cell>
          <cell r="K1846">
            <v>-81</v>
          </cell>
          <cell r="L1846">
            <v>-81</v>
          </cell>
        </row>
        <row r="1847">
          <cell r="E1847">
            <v>-81</v>
          </cell>
          <cell r="F1847">
            <v>-81</v>
          </cell>
          <cell r="G1847">
            <v>-81</v>
          </cell>
          <cell r="H1847">
            <v>-81</v>
          </cell>
          <cell r="I1847">
            <v>-81</v>
          </cell>
          <cell r="J1847">
            <v>-81</v>
          </cell>
          <cell r="K1847">
            <v>-81</v>
          </cell>
          <cell r="L1847">
            <v>-81</v>
          </cell>
        </row>
        <row r="1848">
          <cell r="E1848">
            <v>-81</v>
          </cell>
          <cell r="F1848">
            <v>-81</v>
          </cell>
          <cell r="G1848">
            <v>-81</v>
          </cell>
          <cell r="H1848">
            <v>-81</v>
          </cell>
          <cell r="I1848">
            <v>-81</v>
          </cell>
          <cell r="J1848">
            <v>-81</v>
          </cell>
          <cell r="K1848">
            <v>-81</v>
          </cell>
          <cell r="L1848">
            <v>-81</v>
          </cell>
        </row>
        <row r="1849">
          <cell r="E1849">
            <v>-81</v>
          </cell>
          <cell r="F1849">
            <v>-81</v>
          </cell>
          <cell r="G1849">
            <v>-81</v>
          </cell>
          <cell r="H1849">
            <v>-81</v>
          </cell>
          <cell r="I1849">
            <v>-81</v>
          </cell>
          <cell r="J1849">
            <v>-81</v>
          </cell>
          <cell r="K1849">
            <v>-81</v>
          </cell>
          <cell r="L1849">
            <v>-81</v>
          </cell>
        </row>
        <row r="1850">
          <cell r="E1850">
            <v>-81</v>
          </cell>
          <cell r="F1850">
            <v>-81</v>
          </cell>
          <cell r="G1850">
            <v>-81</v>
          </cell>
          <cell r="H1850">
            <v>-81</v>
          </cell>
          <cell r="I1850">
            <v>-81</v>
          </cell>
          <cell r="J1850">
            <v>-81</v>
          </cell>
          <cell r="K1850">
            <v>-81</v>
          </cell>
          <cell r="L1850">
            <v>-81</v>
          </cell>
        </row>
        <row r="1851">
          <cell r="E1851">
            <v>-81</v>
          </cell>
          <cell r="F1851">
            <v>-81</v>
          </cell>
          <cell r="G1851">
            <v>-81</v>
          </cell>
          <cell r="H1851">
            <v>-81</v>
          </cell>
          <cell r="I1851">
            <v>-81</v>
          </cell>
          <cell r="J1851">
            <v>-81</v>
          </cell>
          <cell r="K1851">
            <v>-81</v>
          </cell>
          <cell r="L1851">
            <v>-81</v>
          </cell>
        </row>
        <row r="1852">
          <cell r="E1852">
            <v>-81</v>
          </cell>
          <cell r="F1852">
            <v>-81</v>
          </cell>
          <cell r="G1852">
            <v>-81</v>
          </cell>
          <cell r="H1852">
            <v>-81</v>
          </cell>
          <cell r="I1852">
            <v>-81</v>
          </cell>
          <cell r="J1852">
            <v>-81</v>
          </cell>
          <cell r="K1852">
            <v>-81</v>
          </cell>
          <cell r="L1852">
            <v>-81</v>
          </cell>
        </row>
        <row r="1853">
          <cell r="E1853">
            <v>-81</v>
          </cell>
          <cell r="F1853">
            <v>-81</v>
          </cell>
          <cell r="G1853">
            <v>-81</v>
          </cell>
          <cell r="H1853">
            <v>-81</v>
          </cell>
          <cell r="I1853">
            <v>-81</v>
          </cell>
          <cell r="J1853">
            <v>-81</v>
          </cell>
          <cell r="K1853">
            <v>-81</v>
          </cell>
          <cell r="L1853">
            <v>-81</v>
          </cell>
        </row>
        <row r="1854">
          <cell r="E1854">
            <v>-81</v>
          </cell>
          <cell r="F1854">
            <v>-81</v>
          </cell>
          <cell r="G1854">
            <v>-81</v>
          </cell>
          <cell r="H1854">
            <v>-81</v>
          </cell>
          <cell r="I1854">
            <v>-81</v>
          </cell>
          <cell r="J1854">
            <v>-81</v>
          </cell>
          <cell r="K1854">
            <v>-81</v>
          </cell>
          <cell r="L1854">
            <v>-81</v>
          </cell>
        </row>
        <row r="1855">
          <cell r="E1855">
            <v>-81</v>
          </cell>
          <cell r="F1855">
            <v>-81</v>
          </cell>
          <cell r="G1855">
            <v>-81</v>
          </cell>
          <cell r="H1855">
            <v>-81</v>
          </cell>
          <cell r="I1855">
            <v>-81</v>
          </cell>
          <cell r="J1855">
            <v>-81</v>
          </cell>
          <cell r="K1855">
            <v>-81</v>
          </cell>
          <cell r="L1855">
            <v>-81</v>
          </cell>
        </row>
        <row r="1856">
          <cell r="E1856">
            <v>-81</v>
          </cell>
          <cell r="F1856">
            <v>-81</v>
          </cell>
          <cell r="G1856">
            <v>-81</v>
          </cell>
          <cell r="H1856">
            <v>-81</v>
          </cell>
          <cell r="I1856">
            <v>-81</v>
          </cell>
          <cell r="J1856">
            <v>-81</v>
          </cell>
          <cell r="K1856">
            <v>-81</v>
          </cell>
          <cell r="L1856">
            <v>-81</v>
          </cell>
        </row>
        <row r="1857">
          <cell r="E1857">
            <v>-81</v>
          </cell>
          <cell r="F1857">
            <v>-81</v>
          </cell>
          <cell r="G1857">
            <v>-81</v>
          </cell>
          <cell r="H1857">
            <v>-81</v>
          </cell>
          <cell r="I1857">
            <v>-81</v>
          </cell>
          <cell r="J1857">
            <v>-81</v>
          </cell>
          <cell r="K1857">
            <v>-81</v>
          </cell>
          <cell r="L1857">
            <v>-81</v>
          </cell>
        </row>
        <row r="1858">
          <cell r="E1858">
            <v>-81</v>
          </cell>
          <cell r="F1858">
            <v>-81</v>
          </cell>
          <cell r="G1858">
            <v>-81</v>
          </cell>
          <cell r="H1858">
            <v>-81</v>
          </cell>
          <cell r="I1858">
            <v>-81</v>
          </cell>
          <cell r="J1858">
            <v>-81</v>
          </cell>
          <cell r="K1858">
            <v>-81</v>
          </cell>
          <cell r="L1858">
            <v>-81</v>
          </cell>
        </row>
        <row r="1859">
          <cell r="E1859">
            <v>-81</v>
          </cell>
          <cell r="F1859">
            <v>-81</v>
          </cell>
          <cell r="G1859">
            <v>-81</v>
          </cell>
          <cell r="H1859">
            <v>-81</v>
          </cell>
          <cell r="I1859">
            <v>-81</v>
          </cell>
          <cell r="J1859">
            <v>-81</v>
          </cell>
          <cell r="K1859">
            <v>-81</v>
          </cell>
          <cell r="L1859">
            <v>-81</v>
          </cell>
        </row>
        <row r="1860">
          <cell r="E1860">
            <v>-81</v>
          </cell>
          <cell r="F1860">
            <v>-81</v>
          </cell>
          <cell r="G1860">
            <v>-81</v>
          </cell>
          <cell r="H1860">
            <v>-81</v>
          </cell>
          <cell r="I1860">
            <v>-81</v>
          </cell>
          <cell r="J1860">
            <v>-81</v>
          </cell>
          <cell r="K1860">
            <v>-81</v>
          </cell>
          <cell r="L1860">
            <v>-81</v>
          </cell>
        </row>
        <row r="1861">
          <cell r="E1861">
            <v>-81</v>
          </cell>
          <cell r="F1861">
            <v>-81</v>
          </cell>
          <cell r="G1861">
            <v>-81</v>
          </cell>
          <cell r="H1861">
            <v>-81</v>
          </cell>
          <cell r="I1861">
            <v>-81</v>
          </cell>
          <cell r="J1861">
            <v>-81</v>
          </cell>
          <cell r="K1861">
            <v>-81</v>
          </cell>
          <cell r="L1861">
            <v>-81</v>
          </cell>
        </row>
        <row r="1862">
          <cell r="E1862">
            <v>-81</v>
          </cell>
          <cell r="F1862">
            <v>-81</v>
          </cell>
          <cell r="G1862">
            <v>-81</v>
          </cell>
          <cell r="H1862">
            <v>-81</v>
          </cell>
          <cell r="I1862">
            <v>-81</v>
          </cell>
          <cell r="J1862">
            <v>-81</v>
          </cell>
          <cell r="K1862">
            <v>-81</v>
          </cell>
          <cell r="L1862">
            <v>-81</v>
          </cell>
        </row>
        <row r="1863">
          <cell r="E1863">
            <v>-81</v>
          </cell>
          <cell r="F1863">
            <v>-81</v>
          </cell>
          <cell r="G1863">
            <v>-81</v>
          </cell>
          <cell r="H1863">
            <v>-81</v>
          </cell>
          <cell r="I1863">
            <v>-81</v>
          </cell>
          <cell r="J1863">
            <v>-81</v>
          </cell>
          <cell r="K1863">
            <v>-81</v>
          </cell>
          <cell r="L1863">
            <v>-81</v>
          </cell>
        </row>
        <row r="1864">
          <cell r="E1864">
            <v>-81</v>
          </cell>
          <cell r="F1864">
            <v>-81</v>
          </cell>
          <cell r="G1864">
            <v>-81</v>
          </cell>
          <cell r="H1864">
            <v>-81</v>
          </cell>
          <cell r="I1864">
            <v>-81</v>
          </cell>
          <cell r="J1864">
            <v>-81</v>
          </cell>
          <cell r="K1864">
            <v>-81</v>
          </cell>
          <cell r="L1864">
            <v>-81</v>
          </cell>
        </row>
        <row r="1865">
          <cell r="E1865">
            <v>-81</v>
          </cell>
          <cell r="F1865">
            <v>-81</v>
          </cell>
          <cell r="G1865">
            <v>-81</v>
          </cell>
          <cell r="H1865">
            <v>-81</v>
          </cell>
          <cell r="I1865">
            <v>-81</v>
          </cell>
          <cell r="J1865">
            <v>-81</v>
          </cell>
          <cell r="K1865">
            <v>-81</v>
          </cell>
          <cell r="L1865">
            <v>-81</v>
          </cell>
        </row>
        <row r="1866">
          <cell r="E1866">
            <v>-81</v>
          </cell>
          <cell r="F1866">
            <v>-81</v>
          </cell>
          <cell r="G1866">
            <v>-81</v>
          </cell>
          <cell r="H1866">
            <v>-81</v>
          </cell>
          <cell r="I1866">
            <v>-81</v>
          </cell>
          <cell r="J1866">
            <v>-81</v>
          </cell>
          <cell r="K1866">
            <v>-81</v>
          </cell>
          <cell r="L1866">
            <v>-81</v>
          </cell>
        </row>
        <row r="1867">
          <cell r="E1867">
            <v>-81</v>
          </cell>
          <cell r="F1867">
            <v>-81</v>
          </cell>
          <cell r="G1867">
            <v>-81</v>
          </cell>
          <cell r="H1867">
            <v>-81</v>
          </cell>
          <cell r="I1867">
            <v>-81</v>
          </cell>
          <cell r="J1867">
            <v>-81</v>
          </cell>
          <cell r="K1867">
            <v>-81</v>
          </cell>
          <cell r="L1867">
            <v>-81</v>
          </cell>
        </row>
        <row r="1868">
          <cell r="E1868">
            <v>-81</v>
          </cell>
          <cell r="F1868">
            <v>-81</v>
          </cell>
          <cell r="G1868">
            <v>-81</v>
          </cell>
          <cell r="H1868">
            <v>-81</v>
          </cell>
          <cell r="I1868">
            <v>-81</v>
          </cell>
          <cell r="J1868">
            <v>-81</v>
          </cell>
          <cell r="K1868">
            <v>-81</v>
          </cell>
          <cell r="L1868">
            <v>-81</v>
          </cell>
        </row>
        <row r="1869">
          <cell r="E1869">
            <v>-81</v>
          </cell>
          <cell r="F1869">
            <v>-81</v>
          </cell>
          <cell r="G1869">
            <v>-81</v>
          </cell>
          <cell r="H1869">
            <v>-81</v>
          </cell>
          <cell r="I1869">
            <v>-81</v>
          </cell>
          <cell r="J1869">
            <v>-81</v>
          </cell>
          <cell r="K1869">
            <v>-81</v>
          </cell>
          <cell r="L1869">
            <v>-81</v>
          </cell>
        </row>
        <row r="1870">
          <cell r="E1870">
            <v>-81</v>
          </cell>
          <cell r="F1870">
            <v>-81</v>
          </cell>
          <cell r="G1870">
            <v>-81</v>
          </cell>
          <cell r="H1870">
            <v>-81</v>
          </cell>
          <cell r="I1870">
            <v>-81</v>
          </cell>
          <cell r="J1870">
            <v>-81</v>
          </cell>
          <cell r="K1870">
            <v>-81</v>
          </cell>
          <cell r="L1870">
            <v>-81</v>
          </cell>
        </row>
        <row r="1871">
          <cell r="E1871">
            <v>-81</v>
          </cell>
          <cell r="F1871">
            <v>-81</v>
          </cell>
          <cell r="G1871">
            <v>-81</v>
          </cell>
          <cell r="H1871">
            <v>-81</v>
          </cell>
          <cell r="I1871">
            <v>-81</v>
          </cell>
          <cell r="J1871">
            <v>-81</v>
          </cell>
          <cell r="K1871">
            <v>-81</v>
          </cell>
          <cell r="L1871">
            <v>-81</v>
          </cell>
        </row>
        <row r="1872">
          <cell r="E1872">
            <v>-81</v>
          </cell>
          <cell r="F1872">
            <v>-81</v>
          </cell>
          <cell r="G1872">
            <v>-81</v>
          </cell>
          <cell r="H1872">
            <v>-81</v>
          </cell>
          <cell r="I1872">
            <v>-81</v>
          </cell>
          <cell r="J1872">
            <v>-81</v>
          </cell>
          <cell r="K1872">
            <v>-81</v>
          </cell>
          <cell r="L1872">
            <v>-81</v>
          </cell>
        </row>
        <row r="1873">
          <cell r="E1873">
            <v>-81</v>
          </cell>
          <cell r="F1873">
            <v>-81</v>
          </cell>
          <cell r="G1873">
            <v>-81</v>
          </cell>
          <cell r="H1873">
            <v>-81</v>
          </cell>
          <cell r="I1873">
            <v>-81</v>
          </cell>
          <cell r="J1873">
            <v>-81</v>
          </cell>
          <cell r="K1873">
            <v>-81</v>
          </cell>
          <cell r="L1873">
            <v>-81</v>
          </cell>
        </row>
        <row r="1874">
          <cell r="E1874">
            <v>-81</v>
          </cell>
          <cell r="F1874">
            <v>-81</v>
          </cell>
          <cell r="G1874">
            <v>-81</v>
          </cell>
          <cell r="H1874">
            <v>-81</v>
          </cell>
          <cell r="I1874">
            <v>-81</v>
          </cell>
          <cell r="J1874">
            <v>-81</v>
          </cell>
          <cell r="K1874">
            <v>-81</v>
          </cell>
          <cell r="L1874">
            <v>-81</v>
          </cell>
        </row>
        <row r="1875">
          <cell r="E1875">
            <v>-81</v>
          </cell>
          <cell r="F1875">
            <v>-81</v>
          </cell>
          <cell r="G1875">
            <v>-81</v>
          </cell>
          <cell r="H1875">
            <v>-81</v>
          </cell>
          <cell r="I1875">
            <v>-81</v>
          </cell>
          <cell r="J1875">
            <v>-81</v>
          </cell>
          <cell r="K1875">
            <v>-81</v>
          </cell>
          <cell r="L1875">
            <v>-81</v>
          </cell>
        </row>
        <row r="1876">
          <cell r="E1876">
            <v>-81</v>
          </cell>
          <cell r="F1876">
            <v>-81</v>
          </cell>
          <cell r="G1876">
            <v>-81</v>
          </cell>
          <cell r="H1876">
            <v>-81</v>
          </cell>
          <cell r="I1876">
            <v>-81</v>
          </cell>
          <cell r="J1876">
            <v>-81</v>
          </cell>
          <cell r="K1876">
            <v>-81</v>
          </cell>
          <cell r="L1876">
            <v>-81</v>
          </cell>
        </row>
        <row r="1877">
          <cell r="E1877">
            <v>-81</v>
          </cell>
          <cell r="F1877">
            <v>-81</v>
          </cell>
          <cell r="G1877">
            <v>-81</v>
          </cell>
          <cell r="H1877">
            <v>-81</v>
          </cell>
          <cell r="I1877">
            <v>-81</v>
          </cell>
          <cell r="J1877">
            <v>-81</v>
          </cell>
          <cell r="K1877">
            <v>-81</v>
          </cell>
          <cell r="L1877">
            <v>-81</v>
          </cell>
        </row>
        <row r="1878">
          <cell r="E1878">
            <v>-81</v>
          </cell>
          <cell r="F1878">
            <v>-81</v>
          </cell>
          <cell r="G1878">
            <v>-81</v>
          </cell>
          <cell r="H1878">
            <v>-81</v>
          </cell>
          <cell r="I1878">
            <v>-81</v>
          </cell>
          <cell r="J1878">
            <v>-81</v>
          </cell>
          <cell r="K1878">
            <v>-81</v>
          </cell>
          <cell r="L1878">
            <v>-81</v>
          </cell>
        </row>
        <row r="1879">
          <cell r="E1879">
            <v>-81</v>
          </cell>
          <cell r="F1879">
            <v>-81</v>
          </cell>
          <cell r="G1879">
            <v>-81</v>
          </cell>
          <cell r="H1879">
            <v>-81</v>
          </cell>
          <cell r="I1879">
            <v>-81</v>
          </cell>
          <cell r="J1879">
            <v>-81</v>
          </cell>
          <cell r="K1879">
            <v>-81</v>
          </cell>
          <cell r="L1879">
            <v>-81</v>
          </cell>
        </row>
        <row r="1880">
          <cell r="E1880">
            <v>-81</v>
          </cell>
          <cell r="F1880">
            <v>-81</v>
          </cell>
          <cell r="G1880">
            <v>-81</v>
          </cell>
          <cell r="H1880">
            <v>-81</v>
          </cell>
          <cell r="I1880">
            <v>-81</v>
          </cell>
          <cell r="J1880">
            <v>-81</v>
          </cell>
          <cell r="K1880">
            <v>-81</v>
          </cell>
          <cell r="L1880">
            <v>-81</v>
          </cell>
        </row>
        <row r="1881">
          <cell r="E1881">
            <v>-81</v>
          </cell>
          <cell r="F1881">
            <v>-81</v>
          </cell>
          <cell r="G1881">
            <v>-81</v>
          </cell>
          <cell r="H1881">
            <v>-81</v>
          </cell>
          <cell r="I1881">
            <v>-81</v>
          </cell>
          <cell r="J1881">
            <v>-81</v>
          </cell>
          <cell r="K1881">
            <v>-81</v>
          </cell>
          <cell r="L1881">
            <v>-81</v>
          </cell>
        </row>
        <row r="1882">
          <cell r="E1882">
            <v>-81</v>
          </cell>
          <cell r="F1882">
            <v>-81</v>
          </cell>
          <cell r="G1882">
            <v>-81</v>
          </cell>
          <cell r="H1882">
            <v>-81</v>
          </cell>
          <cell r="I1882">
            <v>-81</v>
          </cell>
          <cell r="J1882">
            <v>-81</v>
          </cell>
          <cell r="K1882">
            <v>-81</v>
          </cell>
          <cell r="L1882">
            <v>-81</v>
          </cell>
        </row>
        <row r="1883">
          <cell r="E1883">
            <v>-81</v>
          </cell>
          <cell r="F1883">
            <v>-81</v>
          </cell>
          <cell r="G1883">
            <v>-81</v>
          </cell>
          <cell r="H1883">
            <v>-81</v>
          </cell>
          <cell r="I1883">
            <v>-81</v>
          </cell>
          <cell r="J1883">
            <v>-81</v>
          </cell>
          <cell r="K1883">
            <v>-81</v>
          </cell>
          <cell r="L1883">
            <v>-81</v>
          </cell>
        </row>
        <row r="1884">
          <cell r="E1884">
            <v>-81</v>
          </cell>
          <cell r="F1884">
            <v>-81</v>
          </cell>
          <cell r="G1884">
            <v>-81</v>
          </cell>
          <cell r="H1884">
            <v>-81</v>
          </cell>
          <cell r="I1884">
            <v>-81</v>
          </cell>
          <cell r="J1884">
            <v>-81</v>
          </cell>
          <cell r="K1884">
            <v>-81</v>
          </cell>
          <cell r="L1884">
            <v>-81</v>
          </cell>
        </row>
        <row r="1885">
          <cell r="E1885">
            <v>-81</v>
          </cell>
          <cell r="F1885">
            <v>-81</v>
          </cell>
          <cell r="G1885">
            <v>-81</v>
          </cell>
          <cell r="H1885">
            <v>-81</v>
          </cell>
          <cell r="I1885">
            <v>-81</v>
          </cell>
          <cell r="J1885">
            <v>-81</v>
          </cell>
          <cell r="K1885">
            <v>-81</v>
          </cell>
          <cell r="L1885">
            <v>-81</v>
          </cell>
        </row>
        <row r="1886">
          <cell r="E1886">
            <v>-81</v>
          </cell>
          <cell r="F1886">
            <v>-81</v>
          </cell>
          <cell r="G1886">
            <v>-81</v>
          </cell>
          <cell r="H1886">
            <v>-81</v>
          </cell>
          <cell r="I1886">
            <v>-81</v>
          </cell>
          <cell r="J1886">
            <v>-81</v>
          </cell>
          <cell r="K1886">
            <v>-81</v>
          </cell>
          <cell r="L1886">
            <v>-81</v>
          </cell>
        </row>
        <row r="1887">
          <cell r="E1887">
            <v>-81</v>
          </cell>
          <cell r="F1887">
            <v>-81</v>
          </cell>
          <cell r="G1887">
            <v>-81</v>
          </cell>
          <cell r="H1887">
            <v>-81</v>
          </cell>
          <cell r="I1887">
            <v>-81</v>
          </cell>
          <cell r="J1887">
            <v>-81</v>
          </cell>
          <cell r="K1887">
            <v>-81</v>
          </cell>
          <cell r="L1887">
            <v>-81</v>
          </cell>
        </row>
        <row r="1888">
          <cell r="E1888">
            <v>-81</v>
          </cell>
          <cell r="F1888">
            <v>-81</v>
          </cell>
          <cell r="G1888">
            <v>-81</v>
          </cell>
          <cell r="H1888">
            <v>-81</v>
          </cell>
          <cell r="I1888">
            <v>-81</v>
          </cell>
          <cell r="J1888">
            <v>-81</v>
          </cell>
          <cell r="K1888">
            <v>-81</v>
          </cell>
          <cell r="L1888">
            <v>-81</v>
          </cell>
        </row>
        <row r="1889">
          <cell r="E1889">
            <v>-81</v>
          </cell>
          <cell r="F1889">
            <v>-81</v>
          </cell>
          <cell r="G1889">
            <v>-81</v>
          </cell>
          <cell r="H1889">
            <v>-81</v>
          </cell>
          <cell r="I1889">
            <v>-81</v>
          </cell>
          <cell r="J1889">
            <v>-81</v>
          </cell>
          <cell r="K1889">
            <v>-81</v>
          </cell>
          <cell r="L1889">
            <v>-81</v>
          </cell>
        </row>
        <row r="1890">
          <cell r="E1890">
            <v>-81</v>
          </cell>
          <cell r="F1890">
            <v>-81</v>
          </cell>
          <cell r="G1890">
            <v>-81</v>
          </cell>
          <cell r="H1890">
            <v>-81</v>
          </cell>
          <cell r="I1890">
            <v>-81</v>
          </cell>
          <cell r="J1890">
            <v>-81</v>
          </cell>
          <cell r="K1890">
            <v>-81</v>
          </cell>
          <cell r="L1890">
            <v>-81</v>
          </cell>
        </row>
        <row r="1891">
          <cell r="E1891">
            <v>-81</v>
          </cell>
          <cell r="F1891">
            <v>-81</v>
          </cell>
          <cell r="G1891">
            <v>-81</v>
          </cell>
          <cell r="H1891">
            <v>-81</v>
          </cell>
          <cell r="I1891">
            <v>-81</v>
          </cell>
          <cell r="J1891">
            <v>-81</v>
          </cell>
          <cell r="K1891">
            <v>-81</v>
          </cell>
          <cell r="L1891">
            <v>-81</v>
          </cell>
        </row>
        <row r="1892">
          <cell r="E1892">
            <v>-81</v>
          </cell>
          <cell r="F1892">
            <v>-81</v>
          </cell>
          <cell r="G1892">
            <v>-81</v>
          </cell>
          <cell r="H1892">
            <v>-81</v>
          </cell>
          <cell r="I1892">
            <v>-81</v>
          </cell>
          <cell r="J1892">
            <v>-81</v>
          </cell>
          <cell r="K1892">
            <v>-81</v>
          </cell>
          <cell r="L1892">
            <v>-81</v>
          </cell>
        </row>
        <row r="1893">
          <cell r="E1893">
            <v>-81</v>
          </cell>
          <cell r="F1893">
            <v>-81</v>
          </cell>
          <cell r="G1893">
            <v>-81</v>
          </cell>
          <cell r="H1893">
            <v>-81</v>
          </cell>
          <cell r="I1893">
            <v>-81</v>
          </cell>
          <cell r="J1893">
            <v>-81</v>
          </cell>
          <cell r="K1893">
            <v>-81</v>
          </cell>
          <cell r="L1893">
            <v>-81</v>
          </cell>
        </row>
        <row r="1894">
          <cell r="E1894">
            <v>-81</v>
          </cell>
          <cell r="F1894">
            <v>-81</v>
          </cell>
          <cell r="G1894">
            <v>-81</v>
          </cell>
          <cell r="H1894">
            <v>-81</v>
          </cell>
          <cell r="I1894">
            <v>-81</v>
          </cell>
          <cell r="J1894">
            <v>-81</v>
          </cell>
          <cell r="K1894">
            <v>-81</v>
          </cell>
          <cell r="L1894">
            <v>-81</v>
          </cell>
        </row>
        <row r="1895">
          <cell r="E1895">
            <v>-81</v>
          </cell>
          <cell r="F1895">
            <v>-81</v>
          </cell>
          <cell r="G1895">
            <v>-81</v>
          </cell>
          <cell r="H1895">
            <v>-81</v>
          </cell>
          <cell r="I1895">
            <v>-81</v>
          </cell>
          <cell r="J1895">
            <v>-81</v>
          </cell>
          <cell r="K1895">
            <v>-81</v>
          </cell>
          <cell r="L1895">
            <v>-81</v>
          </cell>
        </row>
        <row r="1896">
          <cell r="E1896">
            <v>-81</v>
          </cell>
          <cell r="F1896">
            <v>-81</v>
          </cell>
          <cell r="G1896">
            <v>-81</v>
          </cell>
          <cell r="H1896">
            <v>-81</v>
          </cell>
          <cell r="I1896">
            <v>-81</v>
          </cell>
          <cell r="J1896">
            <v>-81</v>
          </cell>
          <cell r="K1896">
            <v>-81</v>
          </cell>
          <cell r="L1896">
            <v>-81</v>
          </cell>
        </row>
        <row r="1897">
          <cell r="E1897">
            <v>-81</v>
          </cell>
          <cell r="F1897">
            <v>-81</v>
          </cell>
          <cell r="G1897">
            <v>-81</v>
          </cell>
          <cell r="H1897">
            <v>-81</v>
          </cell>
          <cell r="I1897">
            <v>-81</v>
          </cell>
          <cell r="J1897">
            <v>-81</v>
          </cell>
          <cell r="K1897">
            <v>-81</v>
          </cell>
          <cell r="L1897">
            <v>-81</v>
          </cell>
        </row>
        <row r="1898">
          <cell r="E1898">
            <v>-81</v>
          </cell>
          <cell r="F1898">
            <v>-81</v>
          </cell>
          <cell r="G1898">
            <v>-81</v>
          </cell>
          <cell r="H1898">
            <v>-81</v>
          </cell>
          <cell r="I1898">
            <v>-81</v>
          </cell>
          <cell r="J1898">
            <v>-81</v>
          </cell>
          <cell r="K1898">
            <v>-81</v>
          </cell>
          <cell r="L1898">
            <v>-81</v>
          </cell>
        </row>
        <row r="1899">
          <cell r="E1899">
            <v>-81</v>
          </cell>
          <cell r="F1899">
            <v>-81</v>
          </cell>
          <cell r="G1899">
            <v>-81</v>
          </cell>
          <cell r="H1899">
            <v>-81</v>
          </cell>
          <cell r="I1899">
            <v>-81</v>
          </cell>
          <cell r="J1899">
            <v>-81</v>
          </cell>
          <cell r="K1899">
            <v>-81</v>
          </cell>
          <cell r="L1899">
            <v>-81</v>
          </cell>
        </row>
        <row r="1900">
          <cell r="E1900">
            <v>-81</v>
          </cell>
          <cell r="F1900">
            <v>-81</v>
          </cell>
          <cell r="G1900">
            <v>-81</v>
          </cell>
          <cell r="H1900">
            <v>-81</v>
          </cell>
          <cell r="I1900">
            <v>-81</v>
          </cell>
          <cell r="J1900">
            <v>-81</v>
          </cell>
          <cell r="K1900">
            <v>-81</v>
          </cell>
          <cell r="L1900">
            <v>-81</v>
          </cell>
        </row>
        <row r="1901">
          <cell r="E1901">
            <v>-81</v>
          </cell>
          <cell r="F1901">
            <v>-81</v>
          </cell>
          <cell r="G1901">
            <v>-81</v>
          </cell>
          <cell r="H1901">
            <v>-81</v>
          </cell>
          <cell r="I1901">
            <v>-81</v>
          </cell>
          <cell r="J1901">
            <v>-81</v>
          </cell>
          <cell r="K1901">
            <v>-81</v>
          </cell>
          <cell r="L1901">
            <v>-81</v>
          </cell>
        </row>
        <row r="1902">
          <cell r="E1902">
            <v>-81</v>
          </cell>
          <cell r="F1902">
            <v>-81</v>
          </cell>
          <cell r="G1902">
            <v>-81</v>
          </cell>
          <cell r="H1902">
            <v>-81</v>
          </cell>
          <cell r="I1902">
            <v>-81</v>
          </cell>
          <cell r="J1902">
            <v>-81</v>
          </cell>
          <cell r="K1902">
            <v>-81</v>
          </cell>
          <cell r="L1902">
            <v>-81</v>
          </cell>
        </row>
        <row r="1903">
          <cell r="E1903">
            <v>-81</v>
          </cell>
          <cell r="F1903">
            <v>-81</v>
          </cell>
          <cell r="G1903">
            <v>-81</v>
          </cell>
          <cell r="H1903">
            <v>-81</v>
          </cell>
          <cell r="I1903">
            <v>-81</v>
          </cell>
          <cell r="J1903">
            <v>-81</v>
          </cell>
          <cell r="K1903">
            <v>-81</v>
          </cell>
          <cell r="L1903">
            <v>-81</v>
          </cell>
        </row>
        <row r="1904">
          <cell r="E1904">
            <v>-81</v>
          </cell>
          <cell r="F1904">
            <v>-81</v>
          </cell>
          <cell r="G1904">
            <v>-81</v>
          </cell>
          <cell r="H1904">
            <v>-81</v>
          </cell>
          <cell r="I1904">
            <v>-81</v>
          </cell>
          <cell r="J1904">
            <v>-81</v>
          </cell>
          <cell r="K1904">
            <v>-81</v>
          </cell>
          <cell r="L1904">
            <v>-81</v>
          </cell>
        </row>
        <row r="1905">
          <cell r="E1905">
            <v>-81</v>
          </cell>
          <cell r="F1905">
            <v>-81</v>
          </cell>
          <cell r="G1905">
            <v>-81</v>
          </cell>
          <cell r="H1905">
            <v>-81</v>
          </cell>
          <cell r="I1905">
            <v>-81</v>
          </cell>
          <cell r="J1905">
            <v>-81</v>
          </cell>
          <cell r="K1905">
            <v>-81</v>
          </cell>
          <cell r="L1905">
            <v>-81</v>
          </cell>
        </row>
        <row r="1906">
          <cell r="E1906">
            <v>-81</v>
          </cell>
          <cell r="F1906">
            <v>-81</v>
          </cell>
          <cell r="G1906">
            <v>-81</v>
          </cell>
          <cell r="H1906">
            <v>-81</v>
          </cell>
          <cell r="I1906">
            <v>-81</v>
          </cell>
          <cell r="J1906">
            <v>-81</v>
          </cell>
          <cell r="K1906">
            <v>-81</v>
          </cell>
          <cell r="L1906">
            <v>-81</v>
          </cell>
        </row>
        <row r="1907">
          <cell r="E1907">
            <v>-81</v>
          </cell>
          <cell r="F1907">
            <v>-81</v>
          </cell>
          <cell r="G1907">
            <v>-81</v>
          </cell>
          <cell r="H1907">
            <v>-81</v>
          </cell>
          <cell r="I1907">
            <v>-81</v>
          </cell>
          <cell r="J1907">
            <v>-81</v>
          </cell>
          <cell r="K1907">
            <v>-81</v>
          </cell>
          <cell r="L1907">
            <v>-81</v>
          </cell>
        </row>
        <row r="1908">
          <cell r="E1908">
            <v>-81</v>
          </cell>
          <cell r="F1908">
            <v>-81</v>
          </cell>
          <cell r="G1908">
            <v>-81</v>
          </cell>
          <cell r="H1908">
            <v>-81</v>
          </cell>
          <cell r="I1908">
            <v>-81</v>
          </cell>
          <cell r="J1908">
            <v>-81</v>
          </cell>
          <cell r="K1908">
            <v>-81</v>
          </cell>
          <cell r="L1908">
            <v>-81</v>
          </cell>
        </row>
        <row r="1909">
          <cell r="E1909">
            <v>-81</v>
          </cell>
          <cell r="F1909">
            <v>-81</v>
          </cell>
          <cell r="G1909">
            <v>-81</v>
          </cell>
          <cell r="H1909">
            <v>-81</v>
          </cell>
          <cell r="I1909">
            <v>-81</v>
          </cell>
          <cell r="J1909">
            <v>-81</v>
          </cell>
          <cell r="K1909">
            <v>-81</v>
          </cell>
          <cell r="L1909">
            <v>-81</v>
          </cell>
        </row>
        <row r="1910">
          <cell r="E1910">
            <v>-81</v>
          </cell>
          <cell r="F1910">
            <v>-81</v>
          </cell>
          <cell r="G1910">
            <v>-81</v>
          </cell>
          <cell r="H1910">
            <v>-81</v>
          </cell>
          <cell r="I1910">
            <v>-81</v>
          </cell>
          <cell r="J1910">
            <v>-81</v>
          </cell>
          <cell r="K1910">
            <v>-81</v>
          </cell>
          <cell r="L1910">
            <v>-81</v>
          </cell>
        </row>
        <row r="1911">
          <cell r="E1911">
            <v>-81</v>
          </cell>
          <cell r="F1911">
            <v>-81</v>
          </cell>
          <cell r="G1911">
            <v>-81</v>
          </cell>
          <cell r="H1911">
            <v>-81</v>
          </cell>
          <cell r="I1911">
            <v>-81</v>
          </cell>
          <cell r="J1911">
            <v>-81</v>
          </cell>
          <cell r="K1911">
            <v>-81</v>
          </cell>
          <cell r="L1911">
            <v>-81</v>
          </cell>
        </row>
        <row r="1912">
          <cell r="E1912">
            <v>-81</v>
          </cell>
          <cell r="F1912">
            <v>-81</v>
          </cell>
          <cell r="G1912">
            <v>-81</v>
          </cell>
          <cell r="H1912">
            <v>-81</v>
          </cell>
          <cell r="I1912">
            <v>-81</v>
          </cell>
          <cell r="J1912">
            <v>-81</v>
          </cell>
          <cell r="K1912">
            <v>-81</v>
          </cell>
          <cell r="L1912">
            <v>-81</v>
          </cell>
        </row>
        <row r="1913">
          <cell r="E1913">
            <v>-81</v>
          </cell>
          <cell r="F1913">
            <v>-81</v>
          </cell>
          <cell r="G1913">
            <v>-81</v>
          </cell>
          <cell r="H1913">
            <v>-81</v>
          </cell>
          <cell r="I1913">
            <v>-81</v>
          </cell>
          <cell r="J1913">
            <v>-81</v>
          </cell>
          <cell r="K1913">
            <v>-81</v>
          </cell>
          <cell r="L1913">
            <v>-81</v>
          </cell>
        </row>
        <row r="1914">
          <cell r="E1914">
            <v>-81</v>
          </cell>
          <cell r="F1914">
            <v>-81</v>
          </cell>
          <cell r="G1914">
            <v>-81</v>
          </cell>
          <cell r="H1914">
            <v>-81</v>
          </cell>
          <cell r="I1914">
            <v>-81</v>
          </cell>
          <cell r="J1914">
            <v>-81</v>
          </cell>
          <cell r="K1914">
            <v>-81</v>
          </cell>
          <cell r="L1914">
            <v>-81</v>
          </cell>
        </row>
        <row r="1915">
          <cell r="E1915">
            <v>-81</v>
          </cell>
          <cell r="F1915">
            <v>-81</v>
          </cell>
          <cell r="G1915">
            <v>-81</v>
          </cell>
          <cell r="H1915">
            <v>-81</v>
          </cell>
          <cell r="I1915">
            <v>-81</v>
          </cell>
          <cell r="J1915">
            <v>-81</v>
          </cell>
          <cell r="K1915">
            <v>-81</v>
          </cell>
          <cell r="L1915">
            <v>-81</v>
          </cell>
        </row>
        <row r="1916">
          <cell r="E1916">
            <v>-81</v>
          </cell>
          <cell r="F1916">
            <v>-81</v>
          </cell>
          <cell r="G1916">
            <v>-81</v>
          </cell>
          <cell r="H1916">
            <v>-81</v>
          </cell>
          <cell r="I1916">
            <v>-81</v>
          </cell>
          <cell r="J1916">
            <v>-81</v>
          </cell>
          <cell r="K1916">
            <v>-81</v>
          </cell>
          <cell r="L1916">
            <v>-81</v>
          </cell>
        </row>
        <row r="1917">
          <cell r="E1917">
            <v>-81</v>
          </cell>
          <cell r="F1917">
            <v>-81</v>
          </cell>
          <cell r="G1917">
            <v>-81</v>
          </cell>
          <cell r="H1917">
            <v>-81</v>
          </cell>
          <cell r="I1917">
            <v>-81</v>
          </cell>
          <cell r="J1917">
            <v>-81</v>
          </cell>
          <cell r="K1917">
            <v>-81</v>
          </cell>
          <cell r="L1917">
            <v>-81</v>
          </cell>
        </row>
        <row r="1918">
          <cell r="E1918">
            <v>-81</v>
          </cell>
          <cell r="F1918">
            <v>-81</v>
          </cell>
          <cell r="G1918">
            <v>-81</v>
          </cell>
          <cell r="H1918">
            <v>-81</v>
          </cell>
          <cell r="I1918">
            <v>-81</v>
          </cell>
          <cell r="J1918">
            <v>-81</v>
          </cell>
          <cell r="K1918">
            <v>-81</v>
          </cell>
          <cell r="L1918">
            <v>-81</v>
          </cell>
        </row>
        <row r="1919">
          <cell r="E1919">
            <v>-81</v>
          </cell>
          <cell r="F1919">
            <v>-81</v>
          </cell>
          <cell r="G1919">
            <v>-81</v>
          </cell>
          <cell r="H1919">
            <v>-81</v>
          </cell>
          <cell r="I1919">
            <v>-81</v>
          </cell>
          <cell r="J1919">
            <v>-81</v>
          </cell>
          <cell r="K1919">
            <v>-81</v>
          </cell>
          <cell r="L1919">
            <v>-81</v>
          </cell>
        </row>
        <row r="1920">
          <cell r="E1920">
            <v>-81</v>
          </cell>
          <cell r="F1920">
            <v>-81</v>
          </cell>
          <cell r="G1920">
            <v>-81</v>
          </cell>
          <cell r="H1920">
            <v>-81</v>
          </cell>
          <cell r="I1920">
            <v>-81</v>
          </cell>
          <cell r="J1920">
            <v>-81</v>
          </cell>
          <cell r="K1920">
            <v>-81</v>
          </cell>
          <cell r="L1920">
            <v>-81</v>
          </cell>
        </row>
        <row r="1921">
          <cell r="E1921">
            <v>-81</v>
          </cell>
          <cell r="F1921">
            <v>-81</v>
          </cell>
          <cell r="G1921">
            <v>-81</v>
          </cell>
          <cell r="H1921">
            <v>-81</v>
          </cell>
          <cell r="I1921">
            <v>-81</v>
          </cell>
          <cell r="J1921">
            <v>-81</v>
          </cell>
          <cell r="K1921">
            <v>-81</v>
          </cell>
          <cell r="L1921">
            <v>-81</v>
          </cell>
        </row>
        <row r="1922">
          <cell r="E1922">
            <v>-81</v>
          </cell>
          <cell r="F1922">
            <v>-81</v>
          </cell>
          <cell r="G1922">
            <v>-81</v>
          </cell>
          <cell r="H1922">
            <v>-81</v>
          </cell>
          <cell r="I1922">
            <v>-81</v>
          </cell>
          <cell r="J1922">
            <v>-81</v>
          </cell>
          <cell r="K1922">
            <v>-81</v>
          </cell>
          <cell r="L1922">
            <v>-81</v>
          </cell>
        </row>
        <row r="1923">
          <cell r="E1923">
            <v>-81</v>
          </cell>
          <cell r="F1923">
            <v>-81</v>
          </cell>
          <cell r="G1923">
            <v>-81</v>
          </cell>
          <cell r="H1923">
            <v>-81</v>
          </cell>
          <cell r="I1923">
            <v>-81</v>
          </cell>
          <cell r="J1923">
            <v>-81</v>
          </cell>
          <cell r="K1923">
            <v>-81</v>
          </cell>
          <cell r="L1923">
            <v>-81</v>
          </cell>
        </row>
        <row r="1924">
          <cell r="E1924">
            <v>-81</v>
          </cell>
          <cell r="F1924">
            <v>-81</v>
          </cell>
          <cell r="G1924">
            <v>-81</v>
          </cell>
          <cell r="H1924">
            <v>-81</v>
          </cell>
          <cell r="I1924">
            <v>-81</v>
          </cell>
          <cell r="J1924">
            <v>-81</v>
          </cell>
          <cell r="K1924">
            <v>-81</v>
          </cell>
          <cell r="L1924">
            <v>-81</v>
          </cell>
        </row>
        <row r="1925">
          <cell r="E1925">
            <v>-81</v>
          </cell>
          <cell r="F1925">
            <v>-81</v>
          </cell>
          <cell r="G1925">
            <v>-81</v>
          </cell>
          <cell r="H1925">
            <v>-81</v>
          </cell>
          <cell r="I1925">
            <v>-81</v>
          </cell>
          <cell r="J1925">
            <v>-81</v>
          </cell>
          <cell r="K1925">
            <v>-81</v>
          </cell>
          <cell r="L1925">
            <v>-81</v>
          </cell>
        </row>
        <row r="1926">
          <cell r="E1926">
            <v>-81</v>
          </cell>
          <cell r="F1926">
            <v>-81</v>
          </cell>
          <cell r="G1926">
            <v>-81</v>
          </cell>
          <cell r="H1926">
            <v>-81</v>
          </cell>
          <cell r="I1926">
            <v>-81</v>
          </cell>
          <cell r="J1926">
            <v>-81</v>
          </cell>
          <cell r="K1926">
            <v>-81</v>
          </cell>
          <cell r="L1926">
            <v>-81</v>
          </cell>
        </row>
        <row r="1927">
          <cell r="E1927">
            <v>-81</v>
          </cell>
          <cell r="F1927">
            <v>-81</v>
          </cell>
          <cell r="G1927">
            <v>-81</v>
          </cell>
          <cell r="H1927">
            <v>-81</v>
          </cell>
          <cell r="I1927">
            <v>-81</v>
          </cell>
          <cell r="J1927">
            <v>-81</v>
          </cell>
          <cell r="K1927">
            <v>-81</v>
          </cell>
          <cell r="L1927">
            <v>-81</v>
          </cell>
        </row>
        <row r="1928">
          <cell r="E1928">
            <v>-81</v>
          </cell>
          <cell r="F1928">
            <v>-81</v>
          </cell>
          <cell r="G1928">
            <v>-81</v>
          </cell>
          <cell r="H1928">
            <v>-81</v>
          </cell>
          <cell r="I1928">
            <v>-81</v>
          </cell>
          <cell r="J1928">
            <v>-81</v>
          </cell>
          <cell r="K1928">
            <v>-81</v>
          </cell>
          <cell r="L1928">
            <v>-81</v>
          </cell>
        </row>
        <row r="1929">
          <cell r="E1929">
            <v>-81</v>
          </cell>
          <cell r="F1929">
            <v>-81</v>
          </cell>
          <cell r="G1929">
            <v>-81</v>
          </cell>
          <cell r="H1929">
            <v>-81</v>
          </cell>
          <cell r="I1929">
            <v>-81</v>
          </cell>
          <cell r="J1929">
            <v>-81</v>
          </cell>
          <cell r="K1929">
            <v>-81</v>
          </cell>
          <cell r="L1929">
            <v>-81</v>
          </cell>
        </row>
        <row r="1930">
          <cell r="E1930">
            <v>-81</v>
          </cell>
          <cell r="F1930">
            <v>-81</v>
          </cell>
          <cell r="G1930">
            <v>-81</v>
          </cell>
          <cell r="H1930">
            <v>-81</v>
          </cell>
          <cell r="I1930">
            <v>-81</v>
          </cell>
          <cell r="J1930">
            <v>-81</v>
          </cell>
          <cell r="K1930">
            <v>-81</v>
          </cell>
          <cell r="L1930">
            <v>-81</v>
          </cell>
        </row>
        <row r="1931">
          <cell r="E1931">
            <v>-81</v>
          </cell>
          <cell r="F1931">
            <v>-81</v>
          </cell>
          <cell r="G1931">
            <v>-81</v>
          </cell>
          <cell r="H1931">
            <v>-81</v>
          </cell>
          <cell r="I1931">
            <v>-81</v>
          </cell>
          <cell r="J1931">
            <v>-81</v>
          </cell>
          <cell r="K1931">
            <v>-81</v>
          </cell>
          <cell r="L1931">
            <v>-81</v>
          </cell>
        </row>
        <row r="1932">
          <cell r="E1932">
            <v>-81</v>
          </cell>
          <cell r="F1932">
            <v>-81</v>
          </cell>
          <cell r="G1932">
            <v>-81</v>
          </cell>
          <cell r="H1932">
            <v>-81</v>
          </cell>
          <cell r="I1932">
            <v>-81</v>
          </cell>
          <cell r="J1932">
            <v>-81</v>
          </cell>
          <cell r="K1932">
            <v>-81</v>
          </cell>
          <cell r="L1932">
            <v>-81</v>
          </cell>
        </row>
        <row r="1933">
          <cell r="E1933">
            <v>-81</v>
          </cell>
          <cell r="F1933">
            <v>-81</v>
          </cell>
          <cell r="G1933">
            <v>-81</v>
          </cell>
          <cell r="H1933">
            <v>-81</v>
          </cell>
          <cell r="I1933">
            <v>-81</v>
          </cell>
          <cell r="J1933">
            <v>-81</v>
          </cell>
          <cell r="K1933">
            <v>-81</v>
          </cell>
          <cell r="L1933">
            <v>-81</v>
          </cell>
        </row>
        <row r="1934">
          <cell r="E1934">
            <v>-81</v>
          </cell>
          <cell r="F1934">
            <v>-81</v>
          </cell>
          <cell r="G1934">
            <v>-81</v>
          </cell>
          <cell r="H1934">
            <v>-81</v>
          </cell>
          <cell r="I1934">
            <v>-81</v>
          </cell>
          <cell r="J1934">
            <v>-81</v>
          </cell>
          <cell r="K1934">
            <v>-81</v>
          </cell>
          <cell r="L1934">
            <v>-81</v>
          </cell>
        </row>
        <row r="1935">
          <cell r="E1935">
            <v>-81</v>
          </cell>
          <cell r="F1935">
            <v>-81</v>
          </cell>
          <cell r="G1935">
            <v>-81</v>
          </cell>
          <cell r="H1935">
            <v>-81</v>
          </cell>
          <cell r="I1935">
            <v>-81</v>
          </cell>
          <cell r="J1935">
            <v>-81</v>
          </cell>
          <cell r="K1935">
            <v>-81</v>
          </cell>
          <cell r="L1935">
            <v>-81</v>
          </cell>
        </row>
        <row r="1936">
          <cell r="E1936">
            <v>-81</v>
          </cell>
          <cell r="F1936">
            <v>-81</v>
          </cell>
          <cell r="G1936">
            <v>-81</v>
          </cell>
          <cell r="H1936">
            <v>-81</v>
          </cell>
          <cell r="I1936">
            <v>-81</v>
          </cell>
          <cell r="J1936">
            <v>-81</v>
          </cell>
          <cell r="K1936">
            <v>-81</v>
          </cell>
          <cell r="L1936">
            <v>-81</v>
          </cell>
        </row>
        <row r="1937">
          <cell r="E1937">
            <v>-81</v>
          </cell>
          <cell r="F1937">
            <v>-81</v>
          </cell>
          <cell r="G1937">
            <v>-81</v>
          </cell>
          <cell r="H1937">
            <v>-81</v>
          </cell>
          <cell r="I1937">
            <v>-81</v>
          </cell>
          <cell r="J1937">
            <v>-81</v>
          </cell>
          <cell r="K1937">
            <v>-81</v>
          </cell>
          <cell r="L1937">
            <v>-81</v>
          </cell>
        </row>
        <row r="1938">
          <cell r="E1938">
            <v>-81</v>
          </cell>
          <cell r="F1938">
            <v>-81</v>
          </cell>
          <cell r="G1938">
            <v>-81</v>
          </cell>
          <cell r="H1938">
            <v>-81</v>
          </cell>
          <cell r="I1938">
            <v>-81</v>
          </cell>
          <cell r="J1938">
            <v>-81</v>
          </cell>
          <cell r="K1938">
            <v>-81</v>
          </cell>
          <cell r="L1938">
            <v>-81</v>
          </cell>
        </row>
        <row r="1939">
          <cell r="E1939">
            <v>-81</v>
          </cell>
          <cell r="F1939">
            <v>-81</v>
          </cell>
          <cell r="G1939">
            <v>-81</v>
          </cell>
          <cell r="H1939">
            <v>-81</v>
          </cell>
          <cell r="I1939">
            <v>-81</v>
          </cell>
          <cell r="J1939">
            <v>-81</v>
          </cell>
          <cell r="K1939">
            <v>-81</v>
          </cell>
          <cell r="L1939">
            <v>-81</v>
          </cell>
        </row>
        <row r="1940">
          <cell r="E1940">
            <v>-81</v>
          </cell>
          <cell r="F1940">
            <v>-81</v>
          </cell>
          <cell r="G1940">
            <v>-81</v>
          </cell>
          <cell r="H1940">
            <v>-81</v>
          </cell>
          <cell r="I1940">
            <v>-81</v>
          </cell>
          <cell r="J1940">
            <v>-81</v>
          </cell>
          <cell r="K1940">
            <v>-81</v>
          </cell>
          <cell r="L1940">
            <v>-81</v>
          </cell>
        </row>
        <row r="1941">
          <cell r="E1941">
            <v>-81</v>
          </cell>
          <cell r="F1941">
            <v>-81</v>
          </cell>
          <cell r="G1941">
            <v>-81</v>
          </cell>
          <cell r="H1941">
            <v>-81</v>
          </cell>
          <cell r="I1941">
            <v>-81</v>
          </cell>
          <cell r="J1941">
            <v>-81</v>
          </cell>
          <cell r="K1941">
            <v>-81</v>
          </cell>
          <cell r="L1941">
            <v>-81</v>
          </cell>
        </row>
        <row r="1942">
          <cell r="E1942">
            <v>-81</v>
          </cell>
          <cell r="F1942">
            <v>-81</v>
          </cell>
          <cell r="G1942">
            <v>-81</v>
          </cell>
          <cell r="H1942">
            <v>-81</v>
          </cell>
          <cell r="I1942">
            <v>-81</v>
          </cell>
          <cell r="J1942">
            <v>-81</v>
          </cell>
          <cell r="K1942">
            <v>-81</v>
          </cell>
          <cell r="L1942">
            <v>-81</v>
          </cell>
        </row>
        <row r="1943">
          <cell r="E1943">
            <v>-81</v>
          </cell>
          <cell r="F1943">
            <v>-81</v>
          </cell>
          <cell r="G1943">
            <v>-81</v>
          </cell>
          <cell r="H1943">
            <v>-81</v>
          </cell>
          <cell r="I1943">
            <v>-81</v>
          </cell>
          <cell r="J1943">
            <v>-81</v>
          </cell>
          <cell r="K1943">
            <v>-81</v>
          </cell>
          <cell r="L1943">
            <v>-81</v>
          </cell>
        </row>
        <row r="1944">
          <cell r="E1944">
            <v>-81</v>
          </cell>
          <cell r="F1944">
            <v>-81</v>
          </cell>
          <cell r="G1944">
            <v>-81</v>
          </cell>
          <cell r="H1944">
            <v>-81</v>
          </cell>
          <cell r="I1944">
            <v>-81</v>
          </cell>
          <cell r="J1944">
            <v>-81</v>
          </cell>
          <cell r="K1944">
            <v>-81</v>
          </cell>
          <cell r="L1944">
            <v>-81</v>
          </cell>
        </row>
        <row r="1945">
          <cell r="E1945">
            <v>-81</v>
          </cell>
          <cell r="F1945">
            <v>-81</v>
          </cell>
          <cell r="G1945">
            <v>-81</v>
          </cell>
          <cell r="H1945">
            <v>-81</v>
          </cell>
          <cell r="I1945">
            <v>-81</v>
          </cell>
          <cell r="J1945">
            <v>-81</v>
          </cell>
          <cell r="K1945">
            <v>-81</v>
          </cell>
          <cell r="L1945">
            <v>-81</v>
          </cell>
        </row>
        <row r="1946">
          <cell r="E1946">
            <v>-81</v>
          </cell>
          <cell r="F1946">
            <v>-81</v>
          </cell>
          <cell r="G1946">
            <v>-81</v>
          </cell>
          <cell r="H1946">
            <v>-81</v>
          </cell>
          <cell r="I1946">
            <v>-81</v>
          </cell>
          <cell r="J1946">
            <v>-81</v>
          </cell>
          <cell r="K1946">
            <v>-81</v>
          </cell>
          <cell r="L1946">
            <v>-81</v>
          </cell>
        </row>
        <row r="1947">
          <cell r="E1947">
            <v>-81</v>
          </cell>
          <cell r="F1947">
            <v>-81</v>
          </cell>
          <cell r="G1947">
            <v>-81</v>
          </cell>
          <cell r="H1947">
            <v>-81</v>
          </cell>
          <cell r="I1947">
            <v>-81</v>
          </cell>
          <cell r="J1947">
            <v>-81</v>
          </cell>
          <cell r="K1947">
            <v>-81</v>
          </cell>
          <cell r="L1947">
            <v>-81</v>
          </cell>
        </row>
        <row r="1948">
          <cell r="E1948">
            <v>-81</v>
          </cell>
          <cell r="F1948">
            <v>-81</v>
          </cell>
          <cell r="G1948">
            <v>-81</v>
          </cell>
          <cell r="H1948">
            <v>-81</v>
          </cell>
          <cell r="I1948">
            <v>-81</v>
          </cell>
          <cell r="J1948">
            <v>-81</v>
          </cell>
          <cell r="K1948">
            <v>-81</v>
          </cell>
          <cell r="L1948">
            <v>-81</v>
          </cell>
        </row>
        <row r="1949">
          <cell r="E1949">
            <v>-81</v>
          </cell>
          <cell r="F1949">
            <v>-81</v>
          </cell>
          <cell r="G1949">
            <v>-81</v>
          </cell>
          <cell r="H1949">
            <v>-81</v>
          </cell>
          <cell r="I1949">
            <v>-81</v>
          </cell>
          <cell r="J1949">
            <v>-81</v>
          </cell>
          <cell r="K1949">
            <v>-81</v>
          </cell>
          <cell r="L1949">
            <v>-81</v>
          </cell>
        </row>
        <row r="1950">
          <cell r="E1950">
            <v>-81</v>
          </cell>
          <cell r="F1950">
            <v>-81</v>
          </cell>
          <cell r="G1950">
            <v>-81</v>
          </cell>
          <cell r="H1950">
            <v>-81</v>
          </cell>
          <cell r="I1950">
            <v>-81</v>
          </cell>
          <cell r="J1950">
            <v>-81</v>
          </cell>
          <cell r="K1950">
            <v>-81</v>
          </cell>
          <cell r="L1950">
            <v>-81</v>
          </cell>
        </row>
        <row r="1951">
          <cell r="E1951">
            <v>-81</v>
          </cell>
          <cell r="F1951">
            <v>-81</v>
          </cell>
          <cell r="G1951">
            <v>-81</v>
          </cell>
          <cell r="H1951">
            <v>-81</v>
          </cell>
          <cell r="I1951">
            <v>-81</v>
          </cell>
          <cell r="J1951">
            <v>-81</v>
          </cell>
          <cell r="K1951">
            <v>-81</v>
          </cell>
          <cell r="L1951">
            <v>-81</v>
          </cell>
        </row>
        <row r="1952">
          <cell r="E1952">
            <v>-81</v>
          </cell>
          <cell r="F1952">
            <v>-81</v>
          </cell>
          <cell r="G1952">
            <v>-81</v>
          </cell>
          <cell r="H1952">
            <v>-81</v>
          </cell>
          <cell r="I1952">
            <v>-81</v>
          </cell>
          <cell r="J1952">
            <v>-81</v>
          </cell>
          <cell r="K1952">
            <v>-81</v>
          </cell>
          <cell r="L1952">
            <v>-81</v>
          </cell>
        </row>
        <row r="1953">
          <cell r="E1953">
            <v>-81</v>
          </cell>
          <cell r="F1953">
            <v>-81</v>
          </cell>
          <cell r="G1953">
            <v>-81</v>
          </cell>
          <cell r="H1953">
            <v>-81</v>
          </cell>
          <cell r="I1953">
            <v>-81</v>
          </cell>
          <cell r="J1953">
            <v>-81</v>
          </cell>
          <cell r="K1953">
            <v>-81</v>
          </cell>
          <cell r="L1953">
            <v>-81</v>
          </cell>
        </row>
        <row r="1954">
          <cell r="E1954">
            <v>-81</v>
          </cell>
          <cell r="F1954">
            <v>-81</v>
          </cell>
          <cell r="G1954">
            <v>-81</v>
          </cell>
          <cell r="H1954">
            <v>-81</v>
          </cell>
          <cell r="I1954">
            <v>-81</v>
          </cell>
          <cell r="J1954">
            <v>-81</v>
          </cell>
          <cell r="K1954">
            <v>-81</v>
          </cell>
          <cell r="L1954">
            <v>-81</v>
          </cell>
        </row>
        <row r="1955">
          <cell r="E1955">
            <v>-81</v>
          </cell>
          <cell r="F1955">
            <v>-81</v>
          </cell>
          <cell r="G1955">
            <v>-81</v>
          </cell>
          <cell r="H1955">
            <v>-81</v>
          </cell>
          <cell r="I1955">
            <v>-81</v>
          </cell>
          <cell r="J1955">
            <v>-81</v>
          </cell>
          <cell r="K1955">
            <v>-81</v>
          </cell>
          <cell r="L1955">
            <v>-81</v>
          </cell>
        </row>
        <row r="1956">
          <cell r="E1956">
            <v>-81</v>
          </cell>
          <cell r="F1956">
            <v>-81</v>
          </cell>
          <cell r="G1956">
            <v>-81</v>
          </cell>
          <cell r="H1956">
            <v>-81</v>
          </cell>
          <cell r="I1956">
            <v>-81</v>
          </cell>
          <cell r="J1956">
            <v>-81</v>
          </cell>
          <cell r="K1956">
            <v>-81</v>
          </cell>
          <cell r="L1956">
            <v>-81</v>
          </cell>
        </row>
        <row r="1957">
          <cell r="E1957">
            <v>-81</v>
          </cell>
          <cell r="F1957">
            <v>-81</v>
          </cell>
          <cell r="G1957">
            <v>-81</v>
          </cell>
          <cell r="H1957">
            <v>-81</v>
          </cell>
          <cell r="I1957">
            <v>-81</v>
          </cell>
          <cell r="J1957">
            <v>-81</v>
          </cell>
          <cell r="K1957">
            <v>-81</v>
          </cell>
          <cell r="L1957">
            <v>-81</v>
          </cell>
        </row>
        <row r="1958">
          <cell r="E1958">
            <v>-81</v>
          </cell>
          <cell r="F1958">
            <v>-81</v>
          </cell>
          <cell r="G1958">
            <v>-81</v>
          </cell>
          <cell r="H1958">
            <v>-81</v>
          </cell>
          <cell r="I1958">
            <v>-81</v>
          </cell>
          <cell r="J1958">
            <v>-81</v>
          </cell>
          <cell r="K1958">
            <v>-81</v>
          </cell>
          <cell r="L1958">
            <v>-81</v>
          </cell>
        </row>
        <row r="1959">
          <cell r="E1959">
            <v>-81</v>
          </cell>
          <cell r="F1959">
            <v>-81</v>
          </cell>
          <cell r="G1959">
            <v>-81</v>
          </cell>
          <cell r="H1959">
            <v>-81</v>
          </cell>
          <cell r="I1959">
            <v>-81</v>
          </cell>
          <cell r="J1959">
            <v>-81</v>
          </cell>
          <cell r="K1959">
            <v>-81</v>
          </cell>
          <cell r="L1959">
            <v>-81</v>
          </cell>
        </row>
        <row r="1960">
          <cell r="E1960">
            <v>-81</v>
          </cell>
          <cell r="F1960">
            <v>-81</v>
          </cell>
          <cell r="G1960">
            <v>-81</v>
          </cell>
          <cell r="H1960">
            <v>-81</v>
          </cell>
          <cell r="I1960">
            <v>-81</v>
          </cell>
          <cell r="J1960">
            <v>-81</v>
          </cell>
          <cell r="K1960">
            <v>-81</v>
          </cell>
          <cell r="L1960">
            <v>-81</v>
          </cell>
        </row>
        <row r="1961">
          <cell r="E1961">
            <v>-81</v>
          </cell>
          <cell r="F1961">
            <v>-81</v>
          </cell>
          <cell r="G1961">
            <v>-81</v>
          </cell>
          <cell r="H1961">
            <v>-81</v>
          </cell>
          <cell r="I1961">
            <v>-81</v>
          </cell>
          <cell r="J1961">
            <v>-81</v>
          </cell>
          <cell r="K1961">
            <v>-81</v>
          </cell>
          <cell r="L1961">
            <v>-81</v>
          </cell>
        </row>
        <row r="1962">
          <cell r="E1962">
            <v>-81</v>
          </cell>
          <cell r="F1962">
            <v>-81</v>
          </cell>
          <cell r="G1962">
            <v>-81</v>
          </cell>
          <cell r="H1962">
            <v>-81</v>
          </cell>
          <cell r="I1962">
            <v>-81</v>
          </cell>
          <cell r="J1962">
            <v>-81</v>
          </cell>
          <cell r="K1962">
            <v>-81</v>
          </cell>
          <cell r="L1962">
            <v>-81</v>
          </cell>
        </row>
        <row r="1963">
          <cell r="E1963">
            <v>-81</v>
          </cell>
          <cell r="F1963">
            <v>-81</v>
          </cell>
          <cell r="G1963">
            <v>-81</v>
          </cell>
          <cell r="H1963">
            <v>-81</v>
          </cell>
          <cell r="I1963">
            <v>-81</v>
          </cell>
          <cell r="J1963">
            <v>-81</v>
          </cell>
          <cell r="K1963">
            <v>-81</v>
          </cell>
          <cell r="L1963">
            <v>-81</v>
          </cell>
        </row>
        <row r="1964">
          <cell r="E1964">
            <v>-81</v>
          </cell>
          <cell r="F1964">
            <v>-81</v>
          </cell>
          <cell r="G1964">
            <v>-81</v>
          </cell>
          <cell r="H1964">
            <v>-81</v>
          </cell>
          <cell r="I1964">
            <v>-81</v>
          </cell>
          <cell r="J1964">
            <v>-81</v>
          </cell>
          <cell r="K1964">
            <v>-81</v>
          </cell>
          <cell r="L1964">
            <v>-81</v>
          </cell>
        </row>
        <row r="1965">
          <cell r="E1965">
            <v>-81</v>
          </cell>
          <cell r="F1965">
            <v>-81</v>
          </cell>
          <cell r="G1965">
            <v>-81</v>
          </cell>
          <cell r="H1965">
            <v>-81</v>
          </cell>
          <cell r="I1965">
            <v>-81</v>
          </cell>
          <cell r="J1965">
            <v>-81</v>
          </cell>
          <cell r="K1965">
            <v>-81</v>
          </cell>
          <cell r="L1965">
            <v>-81</v>
          </cell>
        </row>
        <row r="1966">
          <cell r="E1966">
            <v>-81</v>
          </cell>
          <cell r="F1966">
            <v>-81</v>
          </cell>
          <cell r="G1966">
            <v>-81</v>
          </cell>
          <cell r="H1966">
            <v>-81</v>
          </cell>
          <cell r="I1966">
            <v>-81</v>
          </cell>
          <cell r="J1966">
            <v>-81</v>
          </cell>
          <cell r="K1966">
            <v>-81</v>
          </cell>
          <cell r="L1966">
            <v>-81</v>
          </cell>
        </row>
        <row r="1967">
          <cell r="E1967">
            <v>-81</v>
          </cell>
          <cell r="F1967">
            <v>-81</v>
          </cell>
          <cell r="G1967">
            <v>-81</v>
          </cell>
          <cell r="H1967">
            <v>-81</v>
          </cell>
          <cell r="I1967">
            <v>-81</v>
          </cell>
          <cell r="J1967">
            <v>-81</v>
          </cell>
          <cell r="K1967">
            <v>-81</v>
          </cell>
          <cell r="L1967">
            <v>-81</v>
          </cell>
        </row>
        <row r="1968">
          <cell r="E1968">
            <v>-81</v>
          </cell>
          <cell r="F1968">
            <v>-81</v>
          </cell>
          <cell r="G1968">
            <v>-81</v>
          </cell>
          <cell r="H1968">
            <v>-81</v>
          </cell>
          <cell r="I1968">
            <v>-81</v>
          </cell>
          <cell r="J1968">
            <v>-81</v>
          </cell>
          <cell r="K1968">
            <v>-81</v>
          </cell>
          <cell r="L1968">
            <v>-81</v>
          </cell>
        </row>
        <row r="1969">
          <cell r="E1969">
            <v>-81</v>
          </cell>
          <cell r="F1969">
            <v>-81</v>
          </cell>
          <cell r="G1969">
            <v>-81</v>
          </cell>
          <cell r="H1969">
            <v>-81</v>
          </cell>
          <cell r="I1969">
            <v>-81</v>
          </cell>
          <cell r="J1969">
            <v>-81</v>
          </cell>
          <cell r="K1969">
            <v>-81</v>
          </cell>
          <cell r="L1969">
            <v>-81</v>
          </cell>
        </row>
        <row r="1970">
          <cell r="E1970">
            <v>-81</v>
          </cell>
          <cell r="F1970">
            <v>-81</v>
          </cell>
          <cell r="G1970">
            <v>-81</v>
          </cell>
          <cell r="H1970">
            <v>-81</v>
          </cell>
          <cell r="I1970">
            <v>-81</v>
          </cell>
          <cell r="J1970">
            <v>-81</v>
          </cell>
          <cell r="K1970">
            <v>-81</v>
          </cell>
          <cell r="L1970">
            <v>-81</v>
          </cell>
        </row>
        <row r="1971">
          <cell r="E1971">
            <v>-81</v>
          </cell>
          <cell r="F1971">
            <v>-81</v>
          </cell>
          <cell r="G1971">
            <v>-81</v>
          </cell>
          <cell r="H1971">
            <v>-81</v>
          </cell>
          <cell r="I1971">
            <v>-81</v>
          </cell>
          <cell r="J1971">
            <v>-81</v>
          </cell>
          <cell r="K1971">
            <v>-81</v>
          </cell>
          <cell r="L1971">
            <v>-81</v>
          </cell>
        </row>
        <row r="1972">
          <cell r="E1972">
            <v>-81</v>
          </cell>
          <cell r="F1972">
            <v>-81</v>
          </cell>
          <cell r="G1972">
            <v>-81</v>
          </cell>
          <cell r="H1972">
            <v>-81</v>
          </cell>
          <cell r="I1972">
            <v>-81</v>
          </cell>
          <cell r="J1972">
            <v>-81</v>
          </cell>
          <cell r="K1972">
            <v>-81</v>
          </cell>
          <cell r="L1972">
            <v>-81</v>
          </cell>
        </row>
        <row r="1973">
          <cell r="E1973">
            <v>-81</v>
          </cell>
          <cell r="F1973">
            <v>-81</v>
          </cell>
          <cell r="G1973">
            <v>-81</v>
          </cell>
          <cell r="H1973">
            <v>-81</v>
          </cell>
          <cell r="I1973">
            <v>-81</v>
          </cell>
          <cell r="J1973">
            <v>-81</v>
          </cell>
          <cell r="K1973">
            <v>-81</v>
          </cell>
          <cell r="L1973">
            <v>-81</v>
          </cell>
        </row>
        <row r="1974">
          <cell r="E1974">
            <v>-81</v>
          </cell>
          <cell r="F1974">
            <v>-81</v>
          </cell>
          <cell r="G1974">
            <v>-81</v>
          </cell>
          <cell r="H1974">
            <v>-81</v>
          </cell>
          <cell r="I1974">
            <v>-81</v>
          </cell>
          <cell r="J1974">
            <v>-81</v>
          </cell>
          <cell r="K1974">
            <v>-81</v>
          </cell>
          <cell r="L1974">
            <v>-81</v>
          </cell>
        </row>
        <row r="1975">
          <cell r="E1975">
            <v>-81</v>
          </cell>
          <cell r="F1975">
            <v>-81</v>
          </cell>
          <cell r="G1975">
            <v>-81</v>
          </cell>
          <cell r="H1975">
            <v>-81</v>
          </cell>
          <cell r="I1975">
            <v>-81</v>
          </cell>
          <cell r="J1975">
            <v>-81</v>
          </cell>
          <cell r="K1975">
            <v>-81</v>
          </cell>
          <cell r="L1975">
            <v>-81</v>
          </cell>
        </row>
        <row r="1976">
          <cell r="E1976">
            <v>-81</v>
          </cell>
          <cell r="F1976">
            <v>-81</v>
          </cell>
          <cell r="G1976">
            <v>-81</v>
          </cell>
          <cell r="H1976">
            <v>-81</v>
          </cell>
          <cell r="I1976">
            <v>-81</v>
          </cell>
          <cell r="J1976">
            <v>-81</v>
          </cell>
          <cell r="K1976">
            <v>-81</v>
          </cell>
          <cell r="L1976">
            <v>-81</v>
          </cell>
        </row>
        <row r="1977">
          <cell r="E1977">
            <v>-81</v>
          </cell>
          <cell r="F1977">
            <v>-81</v>
          </cell>
          <cell r="G1977">
            <v>-81</v>
          </cell>
          <cell r="H1977">
            <v>-81</v>
          </cell>
          <cell r="I1977">
            <v>-81</v>
          </cell>
          <cell r="J1977">
            <v>-81</v>
          </cell>
          <cell r="K1977">
            <v>-81</v>
          </cell>
          <cell r="L1977">
            <v>-81</v>
          </cell>
        </row>
        <row r="1978">
          <cell r="E1978">
            <v>-81</v>
          </cell>
          <cell r="F1978">
            <v>-81</v>
          </cell>
          <cell r="G1978">
            <v>-81</v>
          </cell>
          <cell r="H1978">
            <v>-81</v>
          </cell>
          <cell r="I1978">
            <v>-81</v>
          </cell>
          <cell r="J1978">
            <v>-81</v>
          </cell>
          <cell r="K1978">
            <v>-81</v>
          </cell>
          <cell r="L1978">
            <v>-81</v>
          </cell>
        </row>
        <row r="1979">
          <cell r="E1979">
            <v>-81</v>
          </cell>
          <cell r="F1979">
            <v>-81</v>
          </cell>
          <cell r="G1979">
            <v>-81</v>
          </cell>
          <cell r="H1979">
            <v>-81</v>
          </cell>
          <cell r="I1979">
            <v>-81</v>
          </cell>
          <cell r="J1979">
            <v>-81</v>
          </cell>
          <cell r="K1979">
            <v>-81</v>
          </cell>
          <cell r="L1979">
            <v>-81</v>
          </cell>
        </row>
        <row r="1980">
          <cell r="E1980">
            <v>-81</v>
          </cell>
          <cell r="F1980">
            <v>-81</v>
          </cell>
          <cell r="G1980">
            <v>-81</v>
          </cell>
          <cell r="H1980">
            <v>-81</v>
          </cell>
          <cell r="I1980">
            <v>-81</v>
          </cell>
          <cell r="J1980">
            <v>-81</v>
          </cell>
          <cell r="K1980">
            <v>-81</v>
          </cell>
          <cell r="L1980">
            <v>-81</v>
          </cell>
        </row>
        <row r="1981">
          <cell r="E1981">
            <v>-81</v>
          </cell>
          <cell r="F1981">
            <v>-81</v>
          </cell>
          <cell r="G1981">
            <v>-81</v>
          </cell>
          <cell r="H1981">
            <v>-81</v>
          </cell>
          <cell r="I1981">
            <v>-81</v>
          </cell>
          <cell r="J1981">
            <v>-81</v>
          </cell>
          <cell r="K1981">
            <v>-81</v>
          </cell>
          <cell r="L1981">
            <v>-81</v>
          </cell>
        </row>
        <row r="1982">
          <cell r="E1982">
            <v>-81</v>
          </cell>
          <cell r="F1982">
            <v>-81</v>
          </cell>
          <cell r="G1982">
            <v>-81</v>
          </cell>
          <cell r="H1982">
            <v>-81</v>
          </cell>
          <cell r="I1982">
            <v>-81</v>
          </cell>
          <cell r="J1982">
            <v>-81</v>
          </cell>
          <cell r="K1982">
            <v>-81</v>
          </cell>
          <cell r="L1982">
            <v>-81</v>
          </cell>
        </row>
        <row r="1983">
          <cell r="E1983">
            <v>-81</v>
          </cell>
          <cell r="F1983">
            <v>-81</v>
          </cell>
          <cell r="G1983">
            <v>-81</v>
          </cell>
          <cell r="H1983">
            <v>-81</v>
          </cell>
          <cell r="I1983">
            <v>-81</v>
          </cell>
          <cell r="J1983">
            <v>-81</v>
          </cell>
          <cell r="K1983">
            <v>-81</v>
          </cell>
          <cell r="L1983">
            <v>-81</v>
          </cell>
        </row>
        <row r="1984">
          <cell r="E1984">
            <v>-81</v>
          </cell>
          <cell r="F1984">
            <v>-81</v>
          </cell>
          <cell r="G1984">
            <v>-81</v>
          </cell>
          <cell r="H1984">
            <v>-81</v>
          </cell>
          <cell r="I1984">
            <v>-81</v>
          </cell>
          <cell r="J1984">
            <v>-81</v>
          </cell>
          <cell r="K1984">
            <v>-81</v>
          </cell>
          <cell r="L1984">
            <v>-81</v>
          </cell>
        </row>
        <row r="1985">
          <cell r="E1985">
            <v>-81</v>
          </cell>
          <cell r="F1985">
            <v>-81</v>
          </cell>
          <cell r="G1985">
            <v>-81</v>
          </cell>
          <cell r="H1985">
            <v>-81</v>
          </cell>
          <cell r="I1985">
            <v>-81</v>
          </cell>
          <cell r="J1985">
            <v>-81</v>
          </cell>
          <cell r="K1985">
            <v>-81</v>
          </cell>
          <cell r="L1985">
            <v>-81</v>
          </cell>
        </row>
        <row r="1986">
          <cell r="E1986">
            <v>-81</v>
          </cell>
          <cell r="F1986">
            <v>-81</v>
          </cell>
          <cell r="G1986">
            <v>-81</v>
          </cell>
          <cell r="H1986">
            <v>-81</v>
          </cell>
          <cell r="I1986">
            <v>-81</v>
          </cell>
          <cell r="J1986">
            <v>-81</v>
          </cell>
          <cell r="K1986">
            <v>-81</v>
          </cell>
          <cell r="L1986">
            <v>-81</v>
          </cell>
        </row>
        <row r="1987">
          <cell r="E1987">
            <v>-81</v>
          </cell>
          <cell r="F1987">
            <v>-81</v>
          </cell>
          <cell r="G1987">
            <v>-81</v>
          </cell>
          <cell r="H1987">
            <v>-81</v>
          </cell>
          <cell r="I1987">
            <v>-81</v>
          </cell>
          <cell r="J1987">
            <v>-81</v>
          </cell>
          <cell r="K1987">
            <v>-81</v>
          </cell>
          <cell r="L1987">
            <v>-81</v>
          </cell>
        </row>
        <row r="1988">
          <cell r="E1988">
            <v>-81</v>
          </cell>
          <cell r="F1988">
            <v>-81</v>
          </cell>
          <cell r="G1988">
            <v>-81</v>
          </cell>
          <cell r="H1988">
            <v>-81</v>
          </cell>
          <cell r="I1988">
            <v>-81</v>
          </cell>
          <cell r="J1988">
            <v>-81</v>
          </cell>
          <cell r="K1988">
            <v>-81</v>
          </cell>
          <cell r="L1988">
            <v>-81</v>
          </cell>
        </row>
        <row r="1989">
          <cell r="E1989">
            <v>-81</v>
          </cell>
          <cell r="F1989">
            <v>-81</v>
          </cell>
          <cell r="G1989">
            <v>-81</v>
          </cell>
          <cell r="H1989">
            <v>-81</v>
          </cell>
          <cell r="I1989">
            <v>-81</v>
          </cell>
          <cell r="J1989">
            <v>-81</v>
          </cell>
          <cell r="K1989">
            <v>-81</v>
          </cell>
          <cell r="L1989">
            <v>-81</v>
          </cell>
        </row>
        <row r="1990">
          <cell r="E1990">
            <v>-81</v>
          </cell>
          <cell r="F1990">
            <v>-81</v>
          </cell>
          <cell r="G1990">
            <v>-81</v>
          </cell>
          <cell r="H1990">
            <v>-81</v>
          </cell>
          <cell r="I1990">
            <v>-81</v>
          </cell>
          <cell r="J1990">
            <v>-81</v>
          </cell>
          <cell r="K1990">
            <v>-81</v>
          </cell>
          <cell r="L1990">
            <v>-81</v>
          </cell>
        </row>
        <row r="1991">
          <cell r="E1991">
            <v>-81</v>
          </cell>
          <cell r="F1991">
            <v>-81</v>
          </cell>
          <cell r="G1991">
            <v>-81</v>
          </cell>
          <cell r="H1991">
            <v>-81</v>
          </cell>
          <cell r="I1991">
            <v>-81</v>
          </cell>
          <cell r="J1991">
            <v>-81</v>
          </cell>
          <cell r="K1991">
            <v>-81</v>
          </cell>
          <cell r="L1991">
            <v>-81</v>
          </cell>
        </row>
        <row r="1992">
          <cell r="E1992">
            <v>-81</v>
          </cell>
          <cell r="F1992">
            <v>-81</v>
          </cell>
          <cell r="G1992">
            <v>-81</v>
          </cell>
          <cell r="H1992">
            <v>-81</v>
          </cell>
          <cell r="I1992">
            <v>-81</v>
          </cell>
          <cell r="J1992">
            <v>-81</v>
          </cell>
          <cell r="K1992">
            <v>-81</v>
          </cell>
          <cell r="L1992">
            <v>-81</v>
          </cell>
        </row>
        <row r="1993">
          <cell r="E1993">
            <v>-81</v>
          </cell>
          <cell r="F1993">
            <v>-81</v>
          </cell>
          <cell r="G1993">
            <v>-81</v>
          </cell>
          <cell r="H1993">
            <v>-81</v>
          </cell>
          <cell r="I1993">
            <v>-81</v>
          </cell>
          <cell r="J1993">
            <v>-81</v>
          </cell>
          <cell r="K1993">
            <v>-81</v>
          </cell>
          <cell r="L1993">
            <v>-81</v>
          </cell>
        </row>
        <row r="1994">
          <cell r="E1994">
            <v>-81</v>
          </cell>
          <cell r="F1994">
            <v>-81</v>
          </cell>
          <cell r="G1994">
            <v>-81</v>
          </cell>
          <cell r="H1994">
            <v>-81</v>
          </cell>
          <cell r="I1994">
            <v>-81</v>
          </cell>
          <cell r="J1994">
            <v>-81</v>
          </cell>
          <cell r="K1994">
            <v>-81</v>
          </cell>
          <cell r="L1994">
            <v>-81</v>
          </cell>
        </row>
        <row r="1995">
          <cell r="E1995">
            <v>-81</v>
          </cell>
          <cell r="F1995">
            <v>-81</v>
          </cell>
          <cell r="G1995">
            <v>-81</v>
          </cell>
          <cell r="H1995">
            <v>-81</v>
          </cell>
          <cell r="I1995">
            <v>-81</v>
          </cell>
          <cell r="J1995">
            <v>-81</v>
          </cell>
          <cell r="K1995">
            <v>-81</v>
          </cell>
          <cell r="L1995">
            <v>-81</v>
          </cell>
        </row>
        <row r="1996">
          <cell r="E1996">
            <v>-81</v>
          </cell>
          <cell r="F1996">
            <v>-81</v>
          </cell>
          <cell r="G1996">
            <v>-81</v>
          </cell>
          <cell r="H1996">
            <v>-81</v>
          </cell>
          <cell r="I1996">
            <v>-81</v>
          </cell>
          <cell r="J1996">
            <v>-81</v>
          </cell>
          <cell r="K1996">
            <v>-81</v>
          </cell>
          <cell r="L1996">
            <v>-81</v>
          </cell>
        </row>
        <row r="1997">
          <cell r="E1997">
            <v>-81</v>
          </cell>
          <cell r="F1997">
            <v>-81</v>
          </cell>
          <cell r="G1997">
            <v>-81</v>
          </cell>
          <cell r="H1997">
            <v>-81</v>
          </cell>
          <cell r="I1997">
            <v>-81</v>
          </cell>
          <cell r="J1997">
            <v>-81</v>
          </cell>
          <cell r="K1997">
            <v>-81</v>
          </cell>
          <cell r="L1997">
            <v>-81</v>
          </cell>
        </row>
        <row r="1998">
          <cell r="E1998">
            <v>-81</v>
          </cell>
          <cell r="F1998">
            <v>-81</v>
          </cell>
          <cell r="G1998">
            <v>-81</v>
          </cell>
          <cell r="H1998">
            <v>-81</v>
          </cell>
          <cell r="I1998">
            <v>-81</v>
          </cell>
          <cell r="J1998">
            <v>-81</v>
          </cell>
          <cell r="K1998">
            <v>-81</v>
          </cell>
          <cell r="L1998">
            <v>-81</v>
          </cell>
        </row>
        <row r="1999">
          <cell r="E1999">
            <v>-81</v>
          </cell>
          <cell r="F1999">
            <v>-81</v>
          </cell>
          <cell r="G1999">
            <v>-81</v>
          </cell>
          <cell r="H1999">
            <v>-81</v>
          </cell>
          <cell r="I1999">
            <v>-81</v>
          </cell>
          <cell r="J1999">
            <v>-81</v>
          </cell>
          <cell r="K1999">
            <v>-81</v>
          </cell>
          <cell r="L1999">
            <v>-81</v>
          </cell>
        </row>
        <row r="2000">
          <cell r="E2000">
            <v>-81</v>
          </cell>
          <cell r="F2000">
            <v>-81</v>
          </cell>
          <cell r="G2000">
            <v>-81</v>
          </cell>
          <cell r="H2000">
            <v>-81</v>
          </cell>
          <cell r="I2000">
            <v>-81</v>
          </cell>
          <cell r="J2000">
            <v>-81</v>
          </cell>
          <cell r="K2000">
            <v>-81</v>
          </cell>
          <cell r="L2000">
            <v>-81</v>
          </cell>
        </row>
        <row r="2001">
          <cell r="E2001">
            <v>-81</v>
          </cell>
          <cell r="F2001">
            <v>-81</v>
          </cell>
          <cell r="G2001">
            <v>-81</v>
          </cell>
          <cell r="H2001">
            <v>-81</v>
          </cell>
          <cell r="I2001">
            <v>-81</v>
          </cell>
          <cell r="J2001">
            <v>-81</v>
          </cell>
          <cell r="K2001">
            <v>-81</v>
          </cell>
          <cell r="L2001">
            <v>-81</v>
          </cell>
        </row>
        <row r="2002">
          <cell r="E2002">
            <v>-81</v>
          </cell>
          <cell r="F2002">
            <v>-81</v>
          </cell>
          <cell r="G2002">
            <v>-81</v>
          </cell>
          <cell r="H2002">
            <v>-81</v>
          </cell>
          <cell r="I2002">
            <v>-81</v>
          </cell>
          <cell r="J2002">
            <v>-81</v>
          </cell>
          <cell r="K2002">
            <v>-81</v>
          </cell>
          <cell r="L2002">
            <v>-81</v>
          </cell>
        </row>
        <row r="2003">
          <cell r="E2003">
            <v>-81</v>
          </cell>
          <cell r="F2003">
            <v>-81</v>
          </cell>
          <cell r="G2003">
            <v>-81</v>
          </cell>
          <cell r="H2003">
            <v>-81</v>
          </cell>
          <cell r="I2003">
            <v>-81</v>
          </cell>
          <cell r="J2003">
            <v>-81</v>
          </cell>
          <cell r="K2003">
            <v>-81</v>
          </cell>
          <cell r="L2003">
            <v>-81</v>
          </cell>
        </row>
        <row r="2004">
          <cell r="E2004">
            <v>-81</v>
          </cell>
          <cell r="F2004">
            <v>-81</v>
          </cell>
          <cell r="G2004">
            <v>-81</v>
          </cell>
          <cell r="H2004">
            <v>-81</v>
          </cell>
          <cell r="I2004">
            <v>-81</v>
          </cell>
          <cell r="J2004">
            <v>-81</v>
          </cell>
          <cell r="K2004">
            <v>-81</v>
          </cell>
          <cell r="L2004">
            <v>-81</v>
          </cell>
        </row>
        <row r="2005">
          <cell r="E2005">
            <v>-81</v>
          </cell>
          <cell r="F2005">
            <v>-81</v>
          </cell>
          <cell r="G2005">
            <v>-81</v>
          </cell>
          <cell r="H2005">
            <v>-81</v>
          </cell>
          <cell r="I2005">
            <v>-81</v>
          </cell>
          <cell r="J2005">
            <v>-81</v>
          </cell>
          <cell r="K2005">
            <v>-81</v>
          </cell>
          <cell r="L2005">
            <v>-81</v>
          </cell>
        </row>
        <row r="2006">
          <cell r="E2006">
            <v>-81</v>
          </cell>
          <cell r="F2006">
            <v>-81</v>
          </cell>
          <cell r="G2006">
            <v>-81</v>
          </cell>
          <cell r="H2006">
            <v>-81</v>
          </cell>
          <cell r="I2006">
            <v>-81</v>
          </cell>
          <cell r="J2006">
            <v>-81</v>
          </cell>
          <cell r="K2006">
            <v>-81</v>
          </cell>
          <cell r="L2006">
            <v>-81</v>
          </cell>
        </row>
        <row r="2007">
          <cell r="E2007">
            <v>-81</v>
          </cell>
          <cell r="F2007">
            <v>-81</v>
          </cell>
          <cell r="G2007">
            <v>-81</v>
          </cell>
          <cell r="H2007">
            <v>-81</v>
          </cell>
          <cell r="I2007">
            <v>-81</v>
          </cell>
          <cell r="J2007">
            <v>-81</v>
          </cell>
          <cell r="K2007">
            <v>-81</v>
          </cell>
          <cell r="L2007">
            <v>-81</v>
          </cell>
        </row>
        <row r="2008">
          <cell r="E2008">
            <v>-81</v>
          </cell>
          <cell r="F2008">
            <v>-81</v>
          </cell>
          <cell r="G2008">
            <v>-81</v>
          </cell>
          <cell r="H2008">
            <v>-81</v>
          </cell>
          <cell r="I2008">
            <v>-81</v>
          </cell>
          <cell r="J2008">
            <v>-81</v>
          </cell>
          <cell r="K2008">
            <v>-81</v>
          </cell>
          <cell r="L2008">
            <v>-81</v>
          </cell>
        </row>
        <row r="2009">
          <cell r="E2009">
            <v>-81</v>
          </cell>
          <cell r="F2009">
            <v>-81</v>
          </cell>
          <cell r="G2009">
            <v>-81</v>
          </cell>
          <cell r="H2009">
            <v>-81</v>
          </cell>
          <cell r="I2009">
            <v>-81</v>
          </cell>
          <cell r="J2009">
            <v>-81</v>
          </cell>
          <cell r="K2009">
            <v>-81</v>
          </cell>
          <cell r="L2009">
            <v>-81</v>
          </cell>
        </row>
        <row r="2010">
          <cell r="E2010">
            <v>-81</v>
          </cell>
          <cell r="F2010">
            <v>-81</v>
          </cell>
          <cell r="G2010">
            <v>-81</v>
          </cell>
          <cell r="H2010">
            <v>-81</v>
          </cell>
          <cell r="I2010">
            <v>-81</v>
          </cell>
          <cell r="J2010">
            <v>-81</v>
          </cell>
          <cell r="K2010">
            <v>-81</v>
          </cell>
          <cell r="L2010">
            <v>-81</v>
          </cell>
        </row>
        <row r="2011">
          <cell r="E2011">
            <v>-81</v>
          </cell>
          <cell r="F2011">
            <v>-81</v>
          </cell>
          <cell r="G2011">
            <v>-81</v>
          </cell>
          <cell r="H2011">
            <v>-81</v>
          </cell>
          <cell r="I2011">
            <v>-81</v>
          </cell>
          <cell r="J2011">
            <v>-81</v>
          </cell>
          <cell r="K2011">
            <v>-81</v>
          </cell>
          <cell r="L2011">
            <v>-81</v>
          </cell>
        </row>
        <row r="2012">
          <cell r="E2012">
            <v>-81</v>
          </cell>
          <cell r="F2012">
            <v>-81</v>
          </cell>
          <cell r="G2012">
            <v>-81</v>
          </cell>
          <cell r="H2012">
            <v>-81</v>
          </cell>
          <cell r="I2012">
            <v>-81</v>
          </cell>
          <cell r="J2012">
            <v>-81</v>
          </cell>
          <cell r="K2012">
            <v>-81</v>
          </cell>
          <cell r="L2012">
            <v>-81</v>
          </cell>
        </row>
        <row r="2013">
          <cell r="E2013">
            <v>-81</v>
          </cell>
          <cell r="F2013">
            <v>-81</v>
          </cell>
          <cell r="G2013">
            <v>-81</v>
          </cell>
          <cell r="H2013">
            <v>-81</v>
          </cell>
          <cell r="I2013">
            <v>-81</v>
          </cell>
          <cell r="J2013">
            <v>-81</v>
          </cell>
          <cell r="K2013">
            <v>-81</v>
          </cell>
          <cell r="L2013">
            <v>-81</v>
          </cell>
        </row>
        <row r="2014">
          <cell r="E2014">
            <v>-81</v>
          </cell>
          <cell r="F2014">
            <v>-81</v>
          </cell>
          <cell r="G2014">
            <v>-81</v>
          </cell>
          <cell r="H2014">
            <v>-81</v>
          </cell>
          <cell r="I2014">
            <v>-81</v>
          </cell>
          <cell r="J2014">
            <v>-81</v>
          </cell>
          <cell r="K2014">
            <v>-81</v>
          </cell>
          <cell r="L2014">
            <v>-81</v>
          </cell>
        </row>
        <row r="2015">
          <cell r="E2015">
            <v>-81</v>
          </cell>
          <cell r="F2015">
            <v>-81</v>
          </cell>
          <cell r="G2015">
            <v>-81</v>
          </cell>
          <cell r="H2015">
            <v>-81</v>
          </cell>
          <cell r="I2015">
            <v>-81</v>
          </cell>
          <cell r="J2015">
            <v>-81</v>
          </cell>
          <cell r="K2015">
            <v>-81</v>
          </cell>
          <cell r="L2015">
            <v>-81</v>
          </cell>
        </row>
        <row r="2016">
          <cell r="E2016">
            <v>-81</v>
          </cell>
          <cell r="F2016">
            <v>-81</v>
          </cell>
          <cell r="G2016">
            <v>-81</v>
          </cell>
          <cell r="H2016">
            <v>-81</v>
          </cell>
          <cell r="I2016">
            <v>-81</v>
          </cell>
          <cell r="J2016">
            <v>-81</v>
          </cell>
          <cell r="K2016">
            <v>-81</v>
          </cell>
          <cell r="L2016">
            <v>-81</v>
          </cell>
        </row>
        <row r="2017">
          <cell r="E2017">
            <v>-81</v>
          </cell>
          <cell r="F2017">
            <v>-81</v>
          </cell>
          <cell r="G2017">
            <v>-81</v>
          </cell>
          <cell r="H2017">
            <v>-81</v>
          </cell>
          <cell r="I2017">
            <v>-81</v>
          </cell>
          <cell r="J2017">
            <v>-81</v>
          </cell>
          <cell r="K2017">
            <v>-81</v>
          </cell>
          <cell r="L2017">
            <v>-81</v>
          </cell>
        </row>
        <row r="2018">
          <cell r="E2018">
            <v>-81</v>
          </cell>
          <cell r="F2018">
            <v>-81</v>
          </cell>
          <cell r="G2018">
            <v>-81</v>
          </cell>
          <cell r="H2018">
            <v>-81</v>
          </cell>
          <cell r="I2018">
            <v>-81</v>
          </cell>
          <cell r="J2018">
            <v>-81</v>
          </cell>
          <cell r="K2018">
            <v>-81</v>
          </cell>
          <cell r="L2018">
            <v>-81</v>
          </cell>
        </row>
        <row r="2019">
          <cell r="E2019">
            <v>-81</v>
          </cell>
          <cell r="F2019">
            <v>-81</v>
          </cell>
          <cell r="G2019">
            <v>-81</v>
          </cell>
          <cell r="H2019">
            <v>-81</v>
          </cell>
          <cell r="I2019">
            <v>-81</v>
          </cell>
          <cell r="J2019">
            <v>-81</v>
          </cell>
          <cell r="K2019">
            <v>-81</v>
          </cell>
          <cell r="L2019">
            <v>-81</v>
          </cell>
        </row>
        <row r="2020">
          <cell r="E2020">
            <v>-81</v>
          </cell>
          <cell r="F2020">
            <v>-81</v>
          </cell>
          <cell r="G2020">
            <v>-81</v>
          </cell>
          <cell r="H2020">
            <v>-81</v>
          </cell>
          <cell r="I2020">
            <v>-81</v>
          </cell>
          <cell r="J2020">
            <v>-81</v>
          </cell>
          <cell r="K2020">
            <v>-81</v>
          </cell>
          <cell r="L2020">
            <v>-81</v>
          </cell>
        </row>
        <row r="2021">
          <cell r="E2021">
            <v>-81</v>
          </cell>
          <cell r="F2021">
            <v>-81</v>
          </cell>
          <cell r="G2021">
            <v>-81</v>
          </cell>
          <cell r="H2021">
            <v>-81</v>
          </cell>
          <cell r="I2021">
            <v>-81</v>
          </cell>
          <cell r="J2021">
            <v>-81</v>
          </cell>
          <cell r="K2021">
            <v>-81</v>
          </cell>
          <cell r="L2021">
            <v>-81</v>
          </cell>
        </row>
        <row r="2022">
          <cell r="E2022">
            <v>-81</v>
          </cell>
          <cell r="F2022">
            <v>-81</v>
          </cell>
          <cell r="G2022">
            <v>-81</v>
          </cell>
          <cell r="H2022">
            <v>-81</v>
          </cell>
          <cell r="I2022">
            <v>-81</v>
          </cell>
          <cell r="J2022">
            <v>-81</v>
          </cell>
          <cell r="K2022">
            <v>-81</v>
          </cell>
          <cell r="L2022">
            <v>-81</v>
          </cell>
        </row>
        <row r="2023">
          <cell r="E2023">
            <v>-81</v>
          </cell>
          <cell r="F2023">
            <v>-81</v>
          </cell>
          <cell r="G2023">
            <v>-81</v>
          </cell>
          <cell r="H2023">
            <v>-81</v>
          </cell>
          <cell r="I2023">
            <v>-81</v>
          </cell>
          <cell r="J2023">
            <v>-81</v>
          </cell>
          <cell r="K2023">
            <v>-81</v>
          </cell>
          <cell r="L2023">
            <v>-81</v>
          </cell>
        </row>
        <row r="2024">
          <cell r="E2024">
            <v>-81</v>
          </cell>
          <cell r="F2024">
            <v>-81</v>
          </cell>
          <cell r="G2024">
            <v>-81</v>
          </cell>
          <cell r="H2024">
            <v>-81</v>
          </cell>
          <cell r="I2024">
            <v>-81</v>
          </cell>
          <cell r="J2024">
            <v>-81</v>
          </cell>
          <cell r="K2024">
            <v>-81</v>
          </cell>
          <cell r="L2024">
            <v>-81</v>
          </cell>
        </row>
        <row r="2025">
          <cell r="E2025">
            <v>-81</v>
          </cell>
          <cell r="F2025">
            <v>-81</v>
          </cell>
          <cell r="G2025">
            <v>-81</v>
          </cell>
          <cell r="H2025">
            <v>-81</v>
          </cell>
          <cell r="I2025">
            <v>-81</v>
          </cell>
          <cell r="J2025">
            <v>-81</v>
          </cell>
          <cell r="K2025">
            <v>-81</v>
          </cell>
          <cell r="L2025">
            <v>-81</v>
          </cell>
        </row>
        <row r="2026">
          <cell r="E2026">
            <v>-81</v>
          </cell>
          <cell r="F2026">
            <v>-81</v>
          </cell>
          <cell r="G2026">
            <v>-81</v>
          </cell>
          <cell r="H2026">
            <v>-81</v>
          </cell>
          <cell r="I2026">
            <v>-81</v>
          </cell>
          <cell r="J2026">
            <v>-81</v>
          </cell>
          <cell r="K2026">
            <v>-81</v>
          </cell>
          <cell r="L2026">
            <v>-81</v>
          </cell>
        </row>
        <row r="2027">
          <cell r="E2027">
            <v>-81</v>
          </cell>
          <cell r="F2027">
            <v>-81</v>
          </cell>
          <cell r="G2027">
            <v>-81</v>
          </cell>
          <cell r="H2027">
            <v>-81</v>
          </cell>
          <cell r="I2027">
            <v>-81</v>
          </cell>
          <cell r="J2027">
            <v>-81</v>
          </cell>
          <cell r="K2027">
            <v>-81</v>
          </cell>
          <cell r="L2027">
            <v>-81</v>
          </cell>
        </row>
        <row r="2028">
          <cell r="E2028">
            <v>-81</v>
          </cell>
          <cell r="F2028">
            <v>-81</v>
          </cell>
          <cell r="G2028">
            <v>-81</v>
          </cell>
          <cell r="H2028">
            <v>-81</v>
          </cell>
          <cell r="I2028">
            <v>-81</v>
          </cell>
          <cell r="J2028">
            <v>-81</v>
          </cell>
          <cell r="K2028">
            <v>-81</v>
          </cell>
          <cell r="L2028">
            <v>-81</v>
          </cell>
        </row>
        <row r="2029">
          <cell r="E2029">
            <v>-81</v>
          </cell>
          <cell r="F2029">
            <v>-81</v>
          </cell>
          <cell r="G2029">
            <v>-81</v>
          </cell>
          <cell r="H2029">
            <v>-81</v>
          </cell>
          <cell r="I2029">
            <v>-81</v>
          </cell>
          <cell r="J2029">
            <v>-81</v>
          </cell>
          <cell r="K2029">
            <v>-81</v>
          </cell>
          <cell r="L2029">
            <v>-81</v>
          </cell>
        </row>
        <row r="2030">
          <cell r="E2030">
            <v>-81</v>
          </cell>
          <cell r="F2030">
            <v>-81</v>
          </cell>
          <cell r="G2030">
            <v>-81</v>
          </cell>
          <cell r="H2030">
            <v>-81</v>
          </cell>
          <cell r="I2030">
            <v>-81</v>
          </cell>
          <cell r="J2030">
            <v>-81</v>
          </cell>
          <cell r="K2030">
            <v>-81</v>
          </cell>
          <cell r="L2030">
            <v>-81</v>
          </cell>
        </row>
        <row r="2031">
          <cell r="E2031">
            <v>-81</v>
          </cell>
          <cell r="F2031">
            <v>-81</v>
          </cell>
          <cell r="G2031">
            <v>-81</v>
          </cell>
          <cell r="H2031">
            <v>-81</v>
          </cell>
          <cell r="I2031">
            <v>-81</v>
          </cell>
          <cell r="J2031">
            <v>-81</v>
          </cell>
          <cell r="K2031">
            <v>-81</v>
          </cell>
          <cell r="L2031">
            <v>-81</v>
          </cell>
        </row>
        <row r="2032">
          <cell r="E2032">
            <v>-81</v>
          </cell>
          <cell r="F2032">
            <v>-81</v>
          </cell>
          <cell r="G2032">
            <v>-81</v>
          </cell>
          <cell r="H2032">
            <v>-81</v>
          </cell>
          <cell r="I2032">
            <v>-81</v>
          </cell>
          <cell r="J2032">
            <v>-81</v>
          </cell>
          <cell r="K2032">
            <v>-81</v>
          </cell>
          <cell r="L2032">
            <v>-81</v>
          </cell>
        </row>
        <row r="2033">
          <cell r="E2033">
            <v>-81</v>
          </cell>
          <cell r="F2033">
            <v>-81</v>
          </cell>
          <cell r="G2033">
            <v>-81</v>
          </cell>
          <cell r="H2033">
            <v>-81</v>
          </cell>
          <cell r="I2033">
            <v>-81</v>
          </cell>
          <cell r="J2033">
            <v>-81</v>
          </cell>
          <cell r="K2033">
            <v>-81</v>
          </cell>
          <cell r="L2033">
            <v>-81</v>
          </cell>
        </row>
        <row r="2034">
          <cell r="E2034">
            <v>-81</v>
          </cell>
          <cell r="F2034">
            <v>-81</v>
          </cell>
          <cell r="G2034">
            <v>-81</v>
          </cell>
          <cell r="H2034">
            <v>-81</v>
          </cell>
          <cell r="I2034">
            <v>-81</v>
          </cell>
          <cell r="J2034">
            <v>-81</v>
          </cell>
          <cell r="K2034">
            <v>-81</v>
          </cell>
          <cell r="L2034">
            <v>-81</v>
          </cell>
        </row>
        <row r="2035">
          <cell r="E2035">
            <v>-81</v>
          </cell>
          <cell r="F2035">
            <v>-81</v>
          </cell>
          <cell r="G2035">
            <v>-81</v>
          </cell>
          <cell r="H2035">
            <v>-81</v>
          </cell>
          <cell r="I2035">
            <v>-81</v>
          </cell>
          <cell r="J2035">
            <v>-81</v>
          </cell>
          <cell r="K2035">
            <v>-81</v>
          </cell>
          <cell r="L2035">
            <v>-81</v>
          </cell>
        </row>
        <row r="2036">
          <cell r="E2036">
            <v>-81</v>
          </cell>
          <cell r="F2036">
            <v>-81</v>
          </cell>
          <cell r="G2036">
            <v>-81</v>
          </cell>
          <cell r="H2036">
            <v>-81</v>
          </cell>
          <cell r="I2036">
            <v>-81</v>
          </cell>
          <cell r="J2036">
            <v>-81</v>
          </cell>
          <cell r="K2036">
            <v>-81</v>
          </cell>
          <cell r="L2036">
            <v>-81</v>
          </cell>
        </row>
        <row r="2037">
          <cell r="E2037">
            <v>-81</v>
          </cell>
          <cell r="F2037">
            <v>-81</v>
          </cell>
          <cell r="G2037">
            <v>-81</v>
          </cell>
          <cell r="H2037">
            <v>-81</v>
          </cell>
          <cell r="I2037">
            <v>-81</v>
          </cell>
          <cell r="J2037">
            <v>-81</v>
          </cell>
          <cell r="K2037">
            <v>-81</v>
          </cell>
          <cell r="L2037">
            <v>-81</v>
          </cell>
        </row>
        <row r="2038">
          <cell r="E2038">
            <v>-81</v>
          </cell>
          <cell r="F2038">
            <v>-81</v>
          </cell>
          <cell r="G2038">
            <v>-81</v>
          </cell>
          <cell r="H2038">
            <v>-81</v>
          </cell>
          <cell r="I2038">
            <v>-81</v>
          </cell>
          <cell r="J2038">
            <v>-81</v>
          </cell>
          <cell r="K2038">
            <v>-81</v>
          </cell>
          <cell r="L2038">
            <v>-81</v>
          </cell>
        </row>
        <row r="2039">
          <cell r="E2039">
            <v>-81</v>
          </cell>
          <cell r="F2039">
            <v>-81</v>
          </cell>
          <cell r="G2039">
            <v>-81</v>
          </cell>
          <cell r="H2039">
            <v>-81</v>
          </cell>
          <cell r="I2039">
            <v>-81</v>
          </cell>
          <cell r="J2039">
            <v>-81</v>
          </cell>
          <cell r="K2039">
            <v>-81</v>
          </cell>
          <cell r="L2039">
            <v>-81</v>
          </cell>
        </row>
        <row r="2040">
          <cell r="E2040">
            <v>-81</v>
          </cell>
          <cell r="F2040">
            <v>-81</v>
          </cell>
          <cell r="G2040">
            <v>-81</v>
          </cell>
          <cell r="H2040">
            <v>-81</v>
          </cell>
          <cell r="I2040">
            <v>-81</v>
          </cell>
          <cell r="J2040">
            <v>-81</v>
          </cell>
          <cell r="K2040">
            <v>-81</v>
          </cell>
          <cell r="L2040">
            <v>-81</v>
          </cell>
        </row>
        <row r="2041">
          <cell r="E2041">
            <v>-81</v>
          </cell>
          <cell r="F2041">
            <v>-81</v>
          </cell>
          <cell r="G2041">
            <v>-81</v>
          </cell>
          <cell r="H2041">
            <v>-81</v>
          </cell>
          <cell r="I2041">
            <v>-81</v>
          </cell>
          <cell r="J2041">
            <v>-81</v>
          </cell>
          <cell r="K2041">
            <v>-81</v>
          </cell>
          <cell r="L2041">
            <v>-81</v>
          </cell>
        </row>
        <row r="2042">
          <cell r="E2042">
            <v>-81</v>
          </cell>
          <cell r="F2042">
            <v>-81</v>
          </cell>
          <cell r="G2042">
            <v>-81</v>
          </cell>
          <cell r="H2042">
            <v>-81</v>
          </cell>
          <cell r="I2042">
            <v>-81</v>
          </cell>
          <cell r="J2042">
            <v>-81</v>
          </cell>
          <cell r="K2042">
            <v>-81</v>
          </cell>
          <cell r="L2042">
            <v>-81</v>
          </cell>
        </row>
        <row r="2043">
          <cell r="E2043">
            <v>-81</v>
          </cell>
          <cell r="F2043">
            <v>-81</v>
          </cell>
          <cell r="G2043">
            <v>-81</v>
          </cell>
          <cell r="H2043">
            <v>-81</v>
          </cell>
          <cell r="I2043">
            <v>-81</v>
          </cell>
          <cell r="J2043">
            <v>-81</v>
          </cell>
          <cell r="K2043">
            <v>-81</v>
          </cell>
          <cell r="L2043">
            <v>-81</v>
          </cell>
        </row>
        <row r="2044">
          <cell r="E2044">
            <v>-81</v>
          </cell>
          <cell r="F2044">
            <v>-81</v>
          </cell>
          <cell r="G2044">
            <v>-81</v>
          </cell>
          <cell r="H2044">
            <v>-81</v>
          </cell>
          <cell r="I2044">
            <v>-81</v>
          </cell>
          <cell r="J2044">
            <v>-81</v>
          </cell>
          <cell r="K2044">
            <v>-81</v>
          </cell>
          <cell r="L2044">
            <v>-81</v>
          </cell>
        </row>
        <row r="2045">
          <cell r="E2045">
            <v>-81</v>
          </cell>
          <cell r="F2045">
            <v>-81</v>
          </cell>
          <cell r="G2045">
            <v>-81</v>
          </cell>
          <cell r="H2045">
            <v>-81</v>
          </cell>
          <cell r="I2045">
            <v>-81</v>
          </cell>
          <cell r="J2045">
            <v>-81</v>
          </cell>
          <cell r="K2045">
            <v>-81</v>
          </cell>
          <cell r="L2045">
            <v>-81</v>
          </cell>
        </row>
        <row r="2046">
          <cell r="E2046">
            <v>-81</v>
          </cell>
          <cell r="F2046">
            <v>-81</v>
          </cell>
          <cell r="G2046">
            <v>-81</v>
          </cell>
          <cell r="H2046">
            <v>-81</v>
          </cell>
          <cell r="I2046">
            <v>-81</v>
          </cell>
          <cell r="J2046">
            <v>-81</v>
          </cell>
          <cell r="K2046">
            <v>-81</v>
          </cell>
          <cell r="L2046">
            <v>-81</v>
          </cell>
        </row>
        <row r="2047">
          <cell r="E2047">
            <v>-81</v>
          </cell>
          <cell r="F2047">
            <v>-81</v>
          </cell>
          <cell r="G2047">
            <v>-81</v>
          </cell>
          <cell r="H2047">
            <v>-81</v>
          </cell>
          <cell r="I2047">
            <v>-81</v>
          </cell>
          <cell r="J2047">
            <v>-81</v>
          </cell>
          <cell r="K2047">
            <v>-81</v>
          </cell>
          <cell r="L2047">
            <v>-81</v>
          </cell>
        </row>
        <row r="2048">
          <cell r="E2048">
            <v>-81</v>
          </cell>
          <cell r="F2048">
            <v>-81</v>
          </cell>
          <cell r="G2048">
            <v>-81</v>
          </cell>
          <cell r="H2048">
            <v>-81</v>
          </cell>
          <cell r="I2048">
            <v>-81</v>
          </cell>
          <cell r="J2048">
            <v>-81</v>
          </cell>
          <cell r="K2048">
            <v>-81</v>
          </cell>
          <cell r="L2048">
            <v>-81</v>
          </cell>
        </row>
        <row r="2049">
          <cell r="E2049">
            <v>-81</v>
          </cell>
          <cell r="F2049">
            <v>-81</v>
          </cell>
          <cell r="G2049">
            <v>-81</v>
          </cell>
          <cell r="H2049">
            <v>-81</v>
          </cell>
          <cell r="I2049">
            <v>-81</v>
          </cell>
          <cell r="J2049">
            <v>-81</v>
          </cell>
          <cell r="K2049">
            <v>-81</v>
          </cell>
          <cell r="L2049">
            <v>-81</v>
          </cell>
        </row>
        <row r="2050">
          <cell r="E2050">
            <v>-81</v>
          </cell>
          <cell r="F2050">
            <v>-81</v>
          </cell>
          <cell r="G2050">
            <v>-81</v>
          </cell>
          <cell r="H2050">
            <v>-81</v>
          </cell>
          <cell r="I2050">
            <v>-81</v>
          </cell>
          <cell r="J2050">
            <v>-81</v>
          </cell>
          <cell r="K2050">
            <v>-81</v>
          </cell>
          <cell r="L2050">
            <v>-81</v>
          </cell>
        </row>
        <row r="2051">
          <cell r="E2051">
            <v>-81</v>
          </cell>
          <cell r="F2051">
            <v>-81</v>
          </cell>
          <cell r="G2051">
            <v>-81</v>
          </cell>
          <cell r="H2051">
            <v>-81</v>
          </cell>
          <cell r="I2051">
            <v>-81</v>
          </cell>
          <cell r="J2051">
            <v>-81</v>
          </cell>
          <cell r="K2051">
            <v>-81</v>
          </cell>
          <cell r="L2051">
            <v>-81</v>
          </cell>
        </row>
        <row r="2052">
          <cell r="E2052">
            <v>-81</v>
          </cell>
          <cell r="F2052">
            <v>-81</v>
          </cell>
          <cell r="G2052">
            <v>-81</v>
          </cell>
          <cell r="H2052">
            <v>-81</v>
          </cell>
          <cell r="I2052">
            <v>-81</v>
          </cell>
          <cell r="J2052">
            <v>-81</v>
          </cell>
          <cell r="K2052">
            <v>-81</v>
          </cell>
          <cell r="L2052">
            <v>-81</v>
          </cell>
        </row>
        <row r="2053">
          <cell r="E2053">
            <v>-81</v>
          </cell>
          <cell r="F2053">
            <v>-81</v>
          </cell>
          <cell r="G2053">
            <v>-81</v>
          </cell>
          <cell r="H2053">
            <v>-81</v>
          </cell>
          <cell r="I2053">
            <v>-81</v>
          </cell>
          <cell r="J2053">
            <v>-81</v>
          </cell>
          <cell r="K2053">
            <v>-81</v>
          </cell>
          <cell r="L2053">
            <v>-81</v>
          </cell>
        </row>
        <row r="2054">
          <cell r="E2054">
            <v>-81</v>
          </cell>
          <cell r="F2054">
            <v>-81</v>
          </cell>
          <cell r="G2054">
            <v>-81</v>
          </cell>
          <cell r="H2054">
            <v>-81</v>
          </cell>
          <cell r="I2054">
            <v>-81</v>
          </cell>
          <cell r="J2054">
            <v>-81</v>
          </cell>
          <cell r="K2054">
            <v>-81</v>
          </cell>
          <cell r="L2054">
            <v>-81</v>
          </cell>
        </row>
        <row r="2055">
          <cell r="E2055">
            <v>-81</v>
          </cell>
          <cell r="F2055">
            <v>-81</v>
          </cell>
          <cell r="G2055">
            <v>-81</v>
          </cell>
          <cell r="H2055">
            <v>-81</v>
          </cell>
          <cell r="I2055">
            <v>-81</v>
          </cell>
          <cell r="J2055">
            <v>-81</v>
          </cell>
          <cell r="K2055">
            <v>-81</v>
          </cell>
          <cell r="L2055">
            <v>-81</v>
          </cell>
        </row>
        <row r="2056">
          <cell r="E2056">
            <v>-81</v>
          </cell>
          <cell r="F2056">
            <v>-81</v>
          </cell>
          <cell r="G2056">
            <v>-81</v>
          </cell>
          <cell r="H2056">
            <v>-81</v>
          </cell>
          <cell r="I2056">
            <v>-81</v>
          </cell>
          <cell r="J2056">
            <v>-81</v>
          </cell>
          <cell r="K2056">
            <v>-81</v>
          </cell>
          <cell r="L2056">
            <v>-81</v>
          </cell>
        </row>
        <row r="2057">
          <cell r="E2057">
            <v>-81</v>
          </cell>
          <cell r="F2057">
            <v>-81</v>
          </cell>
          <cell r="G2057">
            <v>-81</v>
          </cell>
          <cell r="H2057">
            <v>-81</v>
          </cell>
          <cell r="I2057">
            <v>-81</v>
          </cell>
          <cell r="J2057">
            <v>-81</v>
          </cell>
          <cell r="K2057">
            <v>-81</v>
          </cell>
          <cell r="L2057">
            <v>-81</v>
          </cell>
        </row>
        <row r="2058">
          <cell r="E2058">
            <v>-81</v>
          </cell>
          <cell r="F2058">
            <v>-81</v>
          </cell>
          <cell r="G2058">
            <v>-81</v>
          </cell>
          <cell r="H2058">
            <v>-81</v>
          </cell>
          <cell r="I2058">
            <v>-81</v>
          </cell>
          <cell r="J2058">
            <v>-81</v>
          </cell>
          <cell r="K2058">
            <v>-81</v>
          </cell>
          <cell r="L2058">
            <v>-81</v>
          </cell>
        </row>
        <row r="2059">
          <cell r="E2059">
            <v>-81</v>
          </cell>
          <cell r="F2059">
            <v>-81</v>
          </cell>
          <cell r="G2059">
            <v>-81</v>
          </cell>
          <cell r="H2059">
            <v>-81</v>
          </cell>
          <cell r="I2059">
            <v>-81</v>
          </cell>
          <cell r="J2059">
            <v>-81</v>
          </cell>
          <cell r="K2059">
            <v>-81</v>
          </cell>
          <cell r="L2059">
            <v>-81</v>
          </cell>
        </row>
        <row r="2060">
          <cell r="E2060">
            <v>-81</v>
          </cell>
          <cell r="F2060">
            <v>-81</v>
          </cell>
          <cell r="G2060">
            <v>-81</v>
          </cell>
          <cell r="H2060">
            <v>-81</v>
          </cell>
          <cell r="I2060">
            <v>-81</v>
          </cell>
          <cell r="J2060">
            <v>-81</v>
          </cell>
          <cell r="K2060">
            <v>-81</v>
          </cell>
          <cell r="L2060">
            <v>-81</v>
          </cell>
        </row>
        <row r="2061">
          <cell r="E2061">
            <v>-81</v>
          </cell>
          <cell r="F2061">
            <v>-81</v>
          </cell>
          <cell r="G2061">
            <v>-81</v>
          </cell>
          <cell r="H2061">
            <v>-81</v>
          </cell>
          <cell r="I2061">
            <v>-81</v>
          </cell>
          <cell r="J2061">
            <v>-81</v>
          </cell>
          <cell r="K2061">
            <v>-81</v>
          </cell>
          <cell r="L2061">
            <v>-81</v>
          </cell>
        </row>
        <row r="2062">
          <cell r="E2062">
            <v>-81</v>
          </cell>
          <cell r="F2062">
            <v>-81</v>
          </cell>
          <cell r="G2062">
            <v>-81</v>
          </cell>
          <cell r="H2062">
            <v>-81</v>
          </cell>
          <cell r="I2062">
            <v>-81</v>
          </cell>
          <cell r="J2062">
            <v>-81</v>
          </cell>
          <cell r="K2062">
            <v>-81</v>
          </cell>
          <cell r="L2062">
            <v>-81</v>
          </cell>
        </row>
        <row r="2063">
          <cell r="E2063">
            <v>-81</v>
          </cell>
          <cell r="F2063">
            <v>-81</v>
          </cell>
          <cell r="G2063">
            <v>-81</v>
          </cell>
          <cell r="H2063">
            <v>-81</v>
          </cell>
          <cell r="I2063">
            <v>-81</v>
          </cell>
          <cell r="J2063">
            <v>-81</v>
          </cell>
          <cell r="K2063">
            <v>-81</v>
          </cell>
          <cell r="L2063">
            <v>-81</v>
          </cell>
        </row>
        <row r="2064">
          <cell r="E2064">
            <v>-81</v>
          </cell>
          <cell r="F2064">
            <v>-81</v>
          </cell>
          <cell r="G2064">
            <v>-81</v>
          </cell>
          <cell r="H2064">
            <v>-81</v>
          </cell>
          <cell r="I2064">
            <v>-81</v>
          </cell>
          <cell r="J2064">
            <v>-81</v>
          </cell>
          <cell r="K2064">
            <v>-81</v>
          </cell>
          <cell r="L2064">
            <v>-81</v>
          </cell>
        </row>
        <row r="2065">
          <cell r="E2065">
            <v>-81</v>
          </cell>
          <cell r="F2065">
            <v>-81</v>
          </cell>
          <cell r="G2065">
            <v>-81</v>
          </cell>
          <cell r="H2065">
            <v>-81</v>
          </cell>
          <cell r="I2065">
            <v>-81</v>
          </cell>
          <cell r="J2065">
            <v>-81</v>
          </cell>
          <cell r="K2065">
            <v>-81</v>
          </cell>
          <cell r="L2065">
            <v>-81</v>
          </cell>
        </row>
        <row r="2066">
          <cell r="E2066">
            <v>-81</v>
          </cell>
          <cell r="F2066">
            <v>-81</v>
          </cell>
          <cell r="G2066">
            <v>-81</v>
          </cell>
          <cell r="H2066">
            <v>-81</v>
          </cell>
          <cell r="I2066">
            <v>-81</v>
          </cell>
          <cell r="J2066">
            <v>-81</v>
          </cell>
          <cell r="K2066">
            <v>-81</v>
          </cell>
          <cell r="L2066">
            <v>-81</v>
          </cell>
        </row>
        <row r="2067">
          <cell r="E2067">
            <v>-81</v>
          </cell>
          <cell r="F2067">
            <v>-81</v>
          </cell>
          <cell r="G2067">
            <v>-81</v>
          </cell>
          <cell r="H2067">
            <v>-81</v>
          </cell>
          <cell r="I2067">
            <v>-81</v>
          </cell>
          <cell r="J2067">
            <v>-81</v>
          </cell>
          <cell r="K2067">
            <v>-81</v>
          </cell>
          <cell r="L2067">
            <v>-81</v>
          </cell>
        </row>
        <row r="2068">
          <cell r="E2068">
            <v>-81</v>
          </cell>
          <cell r="F2068">
            <v>-81</v>
          </cell>
          <cell r="G2068">
            <v>-81</v>
          </cell>
          <cell r="H2068">
            <v>-81</v>
          </cell>
          <cell r="I2068">
            <v>-81</v>
          </cell>
          <cell r="J2068">
            <v>-81</v>
          </cell>
          <cell r="K2068">
            <v>-81</v>
          </cell>
          <cell r="L2068">
            <v>-81</v>
          </cell>
        </row>
        <row r="2069">
          <cell r="E2069">
            <v>-81</v>
          </cell>
          <cell r="F2069">
            <v>-81</v>
          </cell>
          <cell r="G2069">
            <v>-81</v>
          </cell>
          <cell r="H2069">
            <v>-81</v>
          </cell>
          <cell r="I2069">
            <v>-81</v>
          </cell>
          <cell r="J2069">
            <v>-81</v>
          </cell>
          <cell r="K2069">
            <v>-81</v>
          </cell>
          <cell r="L2069">
            <v>-81</v>
          </cell>
        </row>
        <row r="2070">
          <cell r="E2070">
            <v>-81</v>
          </cell>
          <cell r="F2070">
            <v>-81</v>
          </cell>
          <cell r="G2070">
            <v>-81</v>
          </cell>
          <cell r="H2070">
            <v>-81</v>
          </cell>
          <cell r="I2070">
            <v>-81</v>
          </cell>
          <cell r="J2070">
            <v>-81</v>
          </cell>
          <cell r="K2070">
            <v>-81</v>
          </cell>
          <cell r="L2070">
            <v>-81</v>
          </cell>
        </row>
        <row r="2071">
          <cell r="E2071">
            <v>-81</v>
          </cell>
          <cell r="F2071">
            <v>-81</v>
          </cell>
          <cell r="G2071">
            <v>-81</v>
          </cell>
          <cell r="H2071">
            <v>-81</v>
          </cell>
          <cell r="I2071">
            <v>-81</v>
          </cell>
          <cell r="J2071">
            <v>-81</v>
          </cell>
          <cell r="K2071">
            <v>-81</v>
          </cell>
          <cell r="L2071">
            <v>-81</v>
          </cell>
        </row>
        <row r="2072">
          <cell r="E2072">
            <v>-81</v>
          </cell>
          <cell r="F2072">
            <v>-81</v>
          </cell>
          <cell r="G2072">
            <v>-81</v>
          </cell>
          <cell r="H2072">
            <v>-81</v>
          </cell>
          <cell r="I2072">
            <v>-81</v>
          </cell>
          <cell r="J2072">
            <v>-81</v>
          </cell>
          <cell r="K2072">
            <v>-81</v>
          </cell>
          <cell r="L2072">
            <v>-81</v>
          </cell>
        </row>
        <row r="2073">
          <cell r="E2073">
            <v>-81</v>
          </cell>
          <cell r="F2073">
            <v>-81</v>
          </cell>
          <cell r="G2073">
            <v>-81</v>
          </cell>
          <cell r="H2073">
            <v>-81</v>
          </cell>
          <cell r="I2073">
            <v>-81</v>
          </cell>
          <cell r="J2073">
            <v>-81</v>
          </cell>
          <cell r="K2073">
            <v>-81</v>
          </cell>
          <cell r="L2073">
            <v>-81</v>
          </cell>
        </row>
        <row r="2074">
          <cell r="E2074">
            <v>-81</v>
          </cell>
          <cell r="F2074">
            <v>-81</v>
          </cell>
          <cell r="G2074">
            <v>-81</v>
          </cell>
          <cell r="H2074">
            <v>-81</v>
          </cell>
          <cell r="I2074">
            <v>-81</v>
          </cell>
          <cell r="J2074">
            <v>-81</v>
          </cell>
          <cell r="K2074">
            <v>-81</v>
          </cell>
          <cell r="L2074">
            <v>-81</v>
          </cell>
        </row>
        <row r="2075">
          <cell r="E2075">
            <v>-81</v>
          </cell>
          <cell r="F2075">
            <v>-81</v>
          </cell>
          <cell r="G2075">
            <v>-81</v>
          </cell>
          <cell r="H2075">
            <v>-81</v>
          </cell>
          <cell r="I2075">
            <v>-81</v>
          </cell>
          <cell r="J2075">
            <v>-81</v>
          </cell>
          <cell r="K2075">
            <v>-81</v>
          </cell>
          <cell r="L2075">
            <v>-81</v>
          </cell>
        </row>
        <row r="2076">
          <cell r="E2076">
            <v>-81</v>
          </cell>
          <cell r="F2076">
            <v>-81</v>
          </cell>
          <cell r="G2076">
            <v>-81</v>
          </cell>
          <cell r="H2076">
            <v>-81</v>
          </cell>
          <cell r="I2076">
            <v>-81</v>
          </cell>
          <cell r="J2076">
            <v>-81</v>
          </cell>
          <cell r="K2076">
            <v>-81</v>
          </cell>
          <cell r="L2076">
            <v>-81</v>
          </cell>
        </row>
        <row r="2077">
          <cell r="E2077">
            <v>-81</v>
          </cell>
          <cell r="F2077">
            <v>-81</v>
          </cell>
          <cell r="G2077">
            <v>-81</v>
          </cell>
          <cell r="H2077">
            <v>-81</v>
          </cell>
          <cell r="I2077">
            <v>-81</v>
          </cell>
          <cell r="J2077">
            <v>-81</v>
          </cell>
          <cell r="K2077">
            <v>-81</v>
          </cell>
          <cell r="L2077">
            <v>-81</v>
          </cell>
        </row>
        <row r="2078">
          <cell r="E2078">
            <v>-81</v>
          </cell>
          <cell r="F2078">
            <v>-81</v>
          </cell>
          <cell r="G2078">
            <v>-81</v>
          </cell>
          <cell r="H2078">
            <v>-81</v>
          </cell>
          <cell r="I2078">
            <v>-81</v>
          </cell>
          <cell r="J2078">
            <v>-81</v>
          </cell>
          <cell r="K2078">
            <v>-81</v>
          </cell>
          <cell r="L2078">
            <v>-81</v>
          </cell>
        </row>
        <row r="2079">
          <cell r="E2079">
            <v>-81</v>
          </cell>
          <cell r="F2079">
            <v>-81</v>
          </cell>
          <cell r="G2079">
            <v>-81</v>
          </cell>
          <cell r="H2079">
            <v>-81</v>
          </cell>
          <cell r="I2079">
            <v>-81</v>
          </cell>
          <cell r="J2079">
            <v>-81</v>
          </cell>
          <cell r="K2079">
            <v>-81</v>
          </cell>
          <cell r="L2079">
            <v>-81</v>
          </cell>
        </row>
        <row r="2080">
          <cell r="E2080">
            <v>-81</v>
          </cell>
          <cell r="F2080">
            <v>-81</v>
          </cell>
          <cell r="G2080">
            <v>-81</v>
          </cell>
          <cell r="H2080">
            <v>-81</v>
          </cell>
          <cell r="I2080">
            <v>-81</v>
          </cell>
          <cell r="J2080">
            <v>-81</v>
          </cell>
          <cell r="K2080">
            <v>-81</v>
          </cell>
          <cell r="L2080">
            <v>-81</v>
          </cell>
        </row>
        <row r="2081">
          <cell r="E2081">
            <v>-81</v>
          </cell>
          <cell r="F2081">
            <v>-81</v>
          </cell>
          <cell r="G2081">
            <v>-81</v>
          </cell>
          <cell r="H2081">
            <v>-81</v>
          </cell>
          <cell r="I2081">
            <v>-81</v>
          </cell>
          <cell r="J2081">
            <v>-81</v>
          </cell>
          <cell r="K2081">
            <v>-81</v>
          </cell>
          <cell r="L2081">
            <v>-81</v>
          </cell>
        </row>
        <row r="2082">
          <cell r="E2082">
            <v>-81</v>
          </cell>
          <cell r="F2082">
            <v>-81</v>
          </cell>
          <cell r="G2082">
            <v>-81</v>
          </cell>
          <cell r="H2082">
            <v>-81</v>
          </cell>
          <cell r="I2082">
            <v>-81</v>
          </cell>
          <cell r="J2082">
            <v>-81</v>
          </cell>
          <cell r="K2082">
            <v>-81</v>
          </cell>
          <cell r="L2082">
            <v>-81</v>
          </cell>
        </row>
        <row r="2083">
          <cell r="E2083">
            <v>-81</v>
          </cell>
          <cell r="F2083">
            <v>-81</v>
          </cell>
          <cell r="G2083">
            <v>-81</v>
          </cell>
          <cell r="H2083">
            <v>-81</v>
          </cell>
          <cell r="I2083">
            <v>-81</v>
          </cell>
          <cell r="J2083">
            <v>-81</v>
          </cell>
          <cell r="K2083">
            <v>-81</v>
          </cell>
          <cell r="L2083">
            <v>-81</v>
          </cell>
        </row>
        <row r="2084">
          <cell r="E2084">
            <v>-81</v>
          </cell>
          <cell r="F2084">
            <v>-81</v>
          </cell>
          <cell r="G2084">
            <v>-81</v>
          </cell>
          <cell r="H2084">
            <v>-81</v>
          </cell>
          <cell r="I2084">
            <v>-81</v>
          </cell>
          <cell r="J2084">
            <v>-81</v>
          </cell>
          <cell r="K2084">
            <v>-81</v>
          </cell>
          <cell r="L2084">
            <v>-81</v>
          </cell>
        </row>
        <row r="2085">
          <cell r="E2085">
            <v>-81</v>
          </cell>
          <cell r="F2085">
            <v>-81</v>
          </cell>
          <cell r="G2085">
            <v>-81</v>
          </cell>
          <cell r="H2085">
            <v>-81</v>
          </cell>
          <cell r="I2085">
            <v>-81</v>
          </cell>
          <cell r="J2085">
            <v>-81</v>
          </cell>
          <cell r="K2085">
            <v>-81</v>
          </cell>
          <cell r="L2085">
            <v>-81</v>
          </cell>
        </row>
        <row r="2086">
          <cell r="E2086">
            <v>-81</v>
          </cell>
          <cell r="F2086">
            <v>-81</v>
          </cell>
          <cell r="G2086">
            <v>-81</v>
          </cell>
          <cell r="H2086">
            <v>-81</v>
          </cell>
          <cell r="I2086">
            <v>-81</v>
          </cell>
          <cell r="J2086">
            <v>-81</v>
          </cell>
          <cell r="K2086">
            <v>-81</v>
          </cell>
          <cell r="L2086">
            <v>-81</v>
          </cell>
        </row>
        <row r="2087">
          <cell r="E2087">
            <v>-81</v>
          </cell>
          <cell r="F2087">
            <v>-81</v>
          </cell>
          <cell r="G2087">
            <v>-81</v>
          </cell>
          <cell r="H2087">
            <v>-81</v>
          </cell>
          <cell r="I2087">
            <v>-81</v>
          </cell>
          <cell r="J2087">
            <v>-81</v>
          </cell>
          <cell r="K2087">
            <v>-81</v>
          </cell>
          <cell r="L2087">
            <v>-81</v>
          </cell>
        </row>
        <row r="2088">
          <cell r="E2088">
            <v>-81</v>
          </cell>
          <cell r="F2088">
            <v>-81</v>
          </cell>
          <cell r="G2088">
            <v>-81</v>
          </cell>
          <cell r="H2088">
            <v>-81</v>
          </cell>
          <cell r="I2088">
            <v>-81</v>
          </cell>
          <cell r="J2088">
            <v>-81</v>
          </cell>
          <cell r="K2088">
            <v>-81</v>
          </cell>
          <cell r="L2088">
            <v>-81</v>
          </cell>
        </row>
        <row r="2089">
          <cell r="E2089">
            <v>-81</v>
          </cell>
          <cell r="F2089">
            <v>-81</v>
          </cell>
          <cell r="G2089">
            <v>-81</v>
          </cell>
          <cell r="H2089">
            <v>-81</v>
          </cell>
          <cell r="I2089">
            <v>-81</v>
          </cell>
          <cell r="J2089">
            <v>-81</v>
          </cell>
          <cell r="K2089">
            <v>-81</v>
          </cell>
          <cell r="L2089">
            <v>-81</v>
          </cell>
        </row>
        <row r="2090">
          <cell r="E2090">
            <v>-81</v>
          </cell>
          <cell r="F2090">
            <v>-81</v>
          </cell>
          <cell r="G2090">
            <v>-81</v>
          </cell>
          <cell r="H2090">
            <v>-81</v>
          </cell>
          <cell r="I2090">
            <v>-81</v>
          </cell>
          <cell r="J2090">
            <v>-81</v>
          </cell>
          <cell r="K2090">
            <v>-81</v>
          </cell>
          <cell r="L2090">
            <v>-81</v>
          </cell>
        </row>
        <row r="2091">
          <cell r="E2091">
            <v>-81</v>
          </cell>
          <cell r="F2091">
            <v>-81</v>
          </cell>
          <cell r="G2091">
            <v>-81</v>
          </cell>
          <cell r="H2091">
            <v>-81</v>
          </cell>
          <cell r="I2091">
            <v>-81</v>
          </cell>
          <cell r="J2091">
            <v>-81</v>
          </cell>
          <cell r="K2091">
            <v>-81</v>
          </cell>
          <cell r="L2091">
            <v>-81</v>
          </cell>
        </row>
        <row r="2092">
          <cell r="E2092">
            <v>-81</v>
          </cell>
          <cell r="F2092">
            <v>-81</v>
          </cell>
          <cell r="G2092">
            <v>-81</v>
          </cell>
          <cell r="H2092">
            <v>-81</v>
          </cell>
          <cell r="I2092">
            <v>-81</v>
          </cell>
          <cell r="J2092">
            <v>-81</v>
          </cell>
          <cell r="K2092">
            <v>-81</v>
          </cell>
          <cell r="L2092">
            <v>-81</v>
          </cell>
        </row>
        <row r="2093">
          <cell r="E2093">
            <v>-81</v>
          </cell>
          <cell r="F2093">
            <v>-81</v>
          </cell>
          <cell r="G2093">
            <v>-81</v>
          </cell>
          <cell r="H2093">
            <v>-81</v>
          </cell>
          <cell r="I2093">
            <v>-81</v>
          </cell>
          <cell r="J2093">
            <v>-81</v>
          </cell>
          <cell r="K2093">
            <v>-81</v>
          </cell>
          <cell r="L2093">
            <v>-81</v>
          </cell>
        </row>
        <row r="2094">
          <cell r="E2094">
            <v>-81</v>
          </cell>
          <cell r="F2094">
            <v>-81</v>
          </cell>
          <cell r="G2094">
            <v>-81</v>
          </cell>
          <cell r="H2094">
            <v>-81</v>
          </cell>
          <cell r="I2094">
            <v>-81</v>
          </cell>
          <cell r="J2094">
            <v>-81</v>
          </cell>
          <cell r="K2094">
            <v>-81</v>
          </cell>
          <cell r="L2094">
            <v>-81</v>
          </cell>
        </row>
        <row r="2095">
          <cell r="E2095">
            <v>-81</v>
          </cell>
          <cell r="F2095">
            <v>-81</v>
          </cell>
          <cell r="G2095">
            <v>-81</v>
          </cell>
          <cell r="H2095">
            <v>-81</v>
          </cell>
          <cell r="I2095">
            <v>-81</v>
          </cell>
          <cell r="J2095">
            <v>-81</v>
          </cell>
          <cell r="K2095">
            <v>-81</v>
          </cell>
          <cell r="L2095">
            <v>-81</v>
          </cell>
        </row>
        <row r="2096">
          <cell r="E2096">
            <v>-81</v>
          </cell>
          <cell r="F2096">
            <v>-81</v>
          </cell>
          <cell r="G2096">
            <v>-81</v>
          </cell>
          <cell r="H2096">
            <v>-81</v>
          </cell>
          <cell r="I2096">
            <v>-81</v>
          </cell>
          <cell r="J2096">
            <v>-81</v>
          </cell>
          <cell r="K2096">
            <v>-81</v>
          </cell>
          <cell r="L2096">
            <v>-81</v>
          </cell>
        </row>
        <row r="2097">
          <cell r="E2097">
            <v>-81</v>
          </cell>
          <cell r="F2097">
            <v>-81</v>
          </cell>
          <cell r="G2097">
            <v>-81</v>
          </cell>
          <cell r="H2097">
            <v>-81</v>
          </cell>
          <cell r="I2097">
            <v>-81</v>
          </cell>
          <cell r="J2097">
            <v>-81</v>
          </cell>
          <cell r="K2097">
            <v>-81</v>
          </cell>
          <cell r="L2097">
            <v>-81</v>
          </cell>
        </row>
        <row r="2098">
          <cell r="E2098">
            <v>-81</v>
          </cell>
          <cell r="F2098">
            <v>-81</v>
          </cell>
          <cell r="G2098">
            <v>-81</v>
          </cell>
          <cell r="H2098">
            <v>-81</v>
          </cell>
          <cell r="I2098">
            <v>-81</v>
          </cell>
          <cell r="J2098">
            <v>-81</v>
          </cell>
          <cell r="K2098">
            <v>-81</v>
          </cell>
          <cell r="L2098">
            <v>-81</v>
          </cell>
        </row>
        <row r="2099">
          <cell r="E2099">
            <v>-81</v>
          </cell>
          <cell r="F2099">
            <v>-81</v>
          </cell>
          <cell r="G2099">
            <v>-81</v>
          </cell>
          <cell r="H2099">
            <v>-81</v>
          </cell>
          <cell r="I2099">
            <v>-81</v>
          </cell>
          <cell r="J2099">
            <v>-81</v>
          </cell>
          <cell r="K2099">
            <v>-81</v>
          </cell>
          <cell r="L2099">
            <v>-81</v>
          </cell>
        </row>
        <row r="2100">
          <cell r="E2100">
            <v>-81</v>
          </cell>
          <cell r="F2100">
            <v>-81</v>
          </cell>
          <cell r="G2100">
            <v>-81</v>
          </cell>
          <cell r="H2100">
            <v>-81</v>
          </cell>
          <cell r="I2100">
            <v>-81</v>
          </cell>
          <cell r="J2100">
            <v>-81</v>
          </cell>
          <cell r="K2100">
            <v>-81</v>
          </cell>
          <cell r="L2100">
            <v>-81</v>
          </cell>
        </row>
        <row r="2101">
          <cell r="E2101">
            <v>-81</v>
          </cell>
          <cell r="F2101">
            <v>-81</v>
          </cell>
          <cell r="G2101">
            <v>-81</v>
          </cell>
          <cell r="H2101">
            <v>-81</v>
          </cell>
          <cell r="I2101">
            <v>-81</v>
          </cell>
          <cell r="J2101">
            <v>-81</v>
          </cell>
          <cell r="K2101">
            <v>-81</v>
          </cell>
          <cell r="L2101">
            <v>-81</v>
          </cell>
        </row>
        <row r="2102">
          <cell r="E2102">
            <v>-81</v>
          </cell>
          <cell r="F2102">
            <v>-81</v>
          </cell>
          <cell r="G2102">
            <v>-81</v>
          </cell>
          <cell r="H2102">
            <v>-81</v>
          </cell>
          <cell r="I2102">
            <v>-81</v>
          </cell>
          <cell r="J2102">
            <v>-81</v>
          </cell>
          <cell r="K2102">
            <v>-81</v>
          </cell>
          <cell r="L2102">
            <v>-81</v>
          </cell>
        </row>
        <row r="2103">
          <cell r="E2103">
            <v>-81</v>
          </cell>
          <cell r="F2103">
            <v>-81</v>
          </cell>
          <cell r="G2103">
            <v>-81</v>
          </cell>
          <cell r="H2103">
            <v>-81</v>
          </cell>
          <cell r="I2103">
            <v>-81</v>
          </cell>
          <cell r="J2103">
            <v>-81</v>
          </cell>
          <cell r="K2103">
            <v>-81</v>
          </cell>
          <cell r="L2103">
            <v>-81</v>
          </cell>
        </row>
        <row r="2104">
          <cell r="E2104">
            <v>-81</v>
          </cell>
          <cell r="F2104">
            <v>-81</v>
          </cell>
          <cell r="G2104">
            <v>-81</v>
          </cell>
          <cell r="H2104">
            <v>-81</v>
          </cell>
          <cell r="I2104">
            <v>-81</v>
          </cell>
          <cell r="J2104">
            <v>-81</v>
          </cell>
          <cell r="K2104">
            <v>-81</v>
          </cell>
          <cell r="L2104">
            <v>-81</v>
          </cell>
        </row>
        <row r="2105">
          <cell r="E2105">
            <v>-81</v>
          </cell>
          <cell r="F2105">
            <v>-81</v>
          </cell>
          <cell r="G2105">
            <v>-81</v>
          </cell>
          <cell r="H2105">
            <v>-81</v>
          </cell>
          <cell r="I2105">
            <v>-81</v>
          </cell>
          <cell r="J2105">
            <v>-81</v>
          </cell>
          <cell r="K2105">
            <v>-81</v>
          </cell>
          <cell r="L2105">
            <v>-81</v>
          </cell>
        </row>
        <row r="2106">
          <cell r="E2106">
            <v>-81</v>
          </cell>
          <cell r="F2106">
            <v>-81</v>
          </cell>
          <cell r="G2106">
            <v>-81</v>
          </cell>
          <cell r="H2106">
            <v>-81</v>
          </cell>
          <cell r="I2106">
            <v>-81</v>
          </cell>
          <cell r="J2106">
            <v>-81</v>
          </cell>
          <cell r="K2106">
            <v>-81</v>
          </cell>
          <cell r="L2106">
            <v>-81</v>
          </cell>
        </row>
        <row r="2107">
          <cell r="E2107">
            <v>-81</v>
          </cell>
          <cell r="F2107">
            <v>-81</v>
          </cell>
          <cell r="G2107">
            <v>-81</v>
          </cell>
          <cell r="H2107">
            <v>-81</v>
          </cell>
          <cell r="I2107">
            <v>-81</v>
          </cell>
          <cell r="J2107">
            <v>-81</v>
          </cell>
          <cell r="K2107">
            <v>-81</v>
          </cell>
          <cell r="L2107">
            <v>-81</v>
          </cell>
        </row>
        <row r="2108">
          <cell r="E2108">
            <v>-81</v>
          </cell>
          <cell r="F2108">
            <v>-81</v>
          </cell>
          <cell r="G2108">
            <v>-81</v>
          </cell>
          <cell r="H2108">
            <v>-81</v>
          </cell>
          <cell r="I2108">
            <v>-81</v>
          </cell>
          <cell r="J2108">
            <v>-81</v>
          </cell>
          <cell r="K2108">
            <v>-81</v>
          </cell>
          <cell r="L2108">
            <v>-81</v>
          </cell>
        </row>
        <row r="2109">
          <cell r="E2109">
            <v>-81</v>
          </cell>
          <cell r="F2109">
            <v>-81</v>
          </cell>
          <cell r="G2109">
            <v>-81</v>
          </cell>
          <cell r="H2109">
            <v>-81</v>
          </cell>
          <cell r="I2109">
            <v>-81</v>
          </cell>
          <cell r="J2109">
            <v>-81</v>
          </cell>
          <cell r="K2109">
            <v>-81</v>
          </cell>
          <cell r="L2109">
            <v>-81</v>
          </cell>
        </row>
        <row r="2110">
          <cell r="E2110">
            <v>-81</v>
          </cell>
          <cell r="F2110">
            <v>-81</v>
          </cell>
          <cell r="G2110">
            <v>-81</v>
          </cell>
          <cell r="H2110">
            <v>-81</v>
          </cell>
          <cell r="I2110">
            <v>-81</v>
          </cell>
          <cell r="J2110">
            <v>-81</v>
          </cell>
          <cell r="K2110">
            <v>-81</v>
          </cell>
          <cell r="L2110">
            <v>-81</v>
          </cell>
        </row>
        <row r="2111">
          <cell r="E2111">
            <v>-81</v>
          </cell>
          <cell r="F2111">
            <v>-81</v>
          </cell>
          <cell r="G2111">
            <v>-81</v>
          </cell>
          <cell r="H2111">
            <v>-81</v>
          </cell>
          <cell r="I2111">
            <v>-81</v>
          </cell>
          <cell r="J2111">
            <v>-81</v>
          </cell>
          <cell r="K2111">
            <v>-81</v>
          </cell>
          <cell r="L2111">
            <v>-81</v>
          </cell>
        </row>
        <row r="2112">
          <cell r="E2112">
            <v>-81</v>
          </cell>
          <cell r="F2112">
            <v>-81</v>
          </cell>
          <cell r="G2112">
            <v>-81</v>
          </cell>
          <cell r="H2112">
            <v>-81</v>
          </cell>
          <cell r="I2112">
            <v>-81</v>
          </cell>
          <cell r="J2112">
            <v>-81</v>
          </cell>
          <cell r="K2112">
            <v>-81</v>
          </cell>
          <cell r="L2112">
            <v>-81</v>
          </cell>
        </row>
        <row r="2113">
          <cell r="E2113">
            <v>-81</v>
          </cell>
          <cell r="F2113">
            <v>-81</v>
          </cell>
          <cell r="G2113">
            <v>-81</v>
          </cell>
          <cell r="H2113">
            <v>-81</v>
          </cell>
          <cell r="I2113">
            <v>-81</v>
          </cell>
          <cell r="J2113">
            <v>-81</v>
          </cell>
          <cell r="K2113">
            <v>-81</v>
          </cell>
          <cell r="L2113">
            <v>-81</v>
          </cell>
        </row>
        <row r="2114">
          <cell r="E2114">
            <v>-81</v>
          </cell>
          <cell r="F2114">
            <v>-81</v>
          </cell>
          <cell r="G2114">
            <v>-81</v>
          </cell>
          <cell r="H2114">
            <v>-81</v>
          </cell>
          <cell r="I2114">
            <v>-81</v>
          </cell>
          <cell r="J2114">
            <v>-81</v>
          </cell>
          <cell r="K2114">
            <v>-81</v>
          </cell>
          <cell r="L2114">
            <v>-81</v>
          </cell>
        </row>
        <row r="2115">
          <cell r="E2115">
            <v>-81</v>
          </cell>
          <cell r="F2115">
            <v>-81</v>
          </cell>
          <cell r="G2115">
            <v>-81</v>
          </cell>
          <cell r="H2115">
            <v>-81</v>
          </cell>
          <cell r="I2115">
            <v>-81</v>
          </cell>
          <cell r="J2115">
            <v>-81</v>
          </cell>
          <cell r="K2115">
            <v>-81</v>
          </cell>
          <cell r="L2115">
            <v>-81</v>
          </cell>
        </row>
        <row r="2116">
          <cell r="E2116">
            <v>-81</v>
          </cell>
          <cell r="F2116">
            <v>-81</v>
          </cell>
          <cell r="G2116">
            <v>-81</v>
          </cell>
          <cell r="H2116">
            <v>-81</v>
          </cell>
          <cell r="I2116">
            <v>-81</v>
          </cell>
          <cell r="J2116">
            <v>-81</v>
          </cell>
          <cell r="K2116">
            <v>-81</v>
          </cell>
          <cell r="L2116">
            <v>-81</v>
          </cell>
        </row>
        <row r="2117">
          <cell r="E2117">
            <v>-81</v>
          </cell>
          <cell r="F2117">
            <v>-81</v>
          </cell>
          <cell r="G2117">
            <v>-81</v>
          </cell>
          <cell r="H2117">
            <v>-81</v>
          </cell>
          <cell r="I2117">
            <v>-81</v>
          </cell>
          <cell r="J2117">
            <v>-81</v>
          </cell>
          <cell r="K2117">
            <v>-81</v>
          </cell>
          <cell r="L2117">
            <v>-81</v>
          </cell>
        </row>
        <row r="2118">
          <cell r="E2118">
            <v>-81</v>
          </cell>
          <cell r="F2118">
            <v>-81</v>
          </cell>
          <cell r="G2118">
            <v>-81</v>
          </cell>
          <cell r="H2118">
            <v>-81</v>
          </cell>
          <cell r="I2118">
            <v>-81</v>
          </cell>
          <cell r="J2118">
            <v>-81</v>
          </cell>
          <cell r="K2118">
            <v>-81</v>
          </cell>
          <cell r="L2118">
            <v>-81</v>
          </cell>
        </row>
        <row r="2119">
          <cell r="E2119">
            <v>-81</v>
          </cell>
          <cell r="F2119">
            <v>-81</v>
          </cell>
          <cell r="G2119">
            <v>-81</v>
          </cell>
          <cell r="H2119">
            <v>-81</v>
          </cell>
          <cell r="I2119">
            <v>-81</v>
          </cell>
          <cell r="J2119">
            <v>-81</v>
          </cell>
          <cell r="K2119">
            <v>-81</v>
          </cell>
          <cell r="L2119">
            <v>-81</v>
          </cell>
        </row>
        <row r="2120">
          <cell r="E2120">
            <v>-81</v>
          </cell>
          <cell r="F2120">
            <v>-81</v>
          </cell>
          <cell r="G2120">
            <v>-81</v>
          </cell>
          <cell r="H2120">
            <v>-81</v>
          </cell>
          <cell r="I2120">
            <v>-81</v>
          </cell>
          <cell r="J2120">
            <v>-81</v>
          </cell>
          <cell r="K2120">
            <v>-81</v>
          </cell>
          <cell r="L2120">
            <v>-81</v>
          </cell>
        </row>
        <row r="2121">
          <cell r="E2121">
            <v>-81</v>
          </cell>
          <cell r="F2121">
            <v>-81</v>
          </cell>
          <cell r="G2121">
            <v>-81</v>
          </cell>
          <cell r="H2121">
            <v>-81</v>
          </cell>
          <cell r="I2121">
            <v>-81</v>
          </cell>
          <cell r="J2121">
            <v>-81</v>
          </cell>
          <cell r="K2121">
            <v>-81</v>
          </cell>
          <cell r="L2121">
            <v>-81</v>
          </cell>
        </row>
        <row r="2122">
          <cell r="E2122">
            <v>-81</v>
          </cell>
          <cell r="F2122">
            <v>-81</v>
          </cell>
          <cell r="G2122">
            <v>-81</v>
          </cell>
          <cell r="H2122">
            <v>-81</v>
          </cell>
          <cell r="I2122">
            <v>-81</v>
          </cell>
          <cell r="J2122">
            <v>-81</v>
          </cell>
          <cell r="K2122">
            <v>-81</v>
          </cell>
          <cell r="L2122">
            <v>-81</v>
          </cell>
        </row>
        <row r="2123">
          <cell r="E2123">
            <v>-81</v>
          </cell>
          <cell r="F2123">
            <v>-81</v>
          </cell>
          <cell r="G2123">
            <v>-81</v>
          </cell>
          <cell r="H2123">
            <v>-81</v>
          </cell>
          <cell r="I2123">
            <v>-81</v>
          </cell>
          <cell r="J2123">
            <v>-81</v>
          </cell>
          <cell r="K2123">
            <v>-81</v>
          </cell>
          <cell r="L2123">
            <v>-81</v>
          </cell>
        </row>
        <row r="2124">
          <cell r="E2124">
            <v>-81</v>
          </cell>
          <cell r="F2124">
            <v>-81</v>
          </cell>
          <cell r="G2124">
            <v>-81</v>
          </cell>
          <cell r="H2124">
            <v>-81</v>
          </cell>
          <cell r="I2124">
            <v>-81</v>
          </cell>
          <cell r="J2124">
            <v>-81</v>
          </cell>
          <cell r="K2124">
            <v>-81</v>
          </cell>
          <cell r="L2124">
            <v>-81</v>
          </cell>
        </row>
        <row r="2125">
          <cell r="E2125">
            <v>-81</v>
          </cell>
          <cell r="F2125">
            <v>-81</v>
          </cell>
          <cell r="G2125">
            <v>-81</v>
          </cell>
          <cell r="H2125">
            <v>-81</v>
          </cell>
          <cell r="I2125">
            <v>-81</v>
          </cell>
          <cell r="J2125">
            <v>-81</v>
          </cell>
          <cell r="K2125">
            <v>-81</v>
          </cell>
          <cell r="L2125">
            <v>-81</v>
          </cell>
        </row>
        <row r="2126">
          <cell r="E2126">
            <v>-81</v>
          </cell>
          <cell r="F2126">
            <v>-81</v>
          </cell>
          <cell r="G2126">
            <v>-81</v>
          </cell>
          <cell r="H2126">
            <v>-81</v>
          </cell>
          <cell r="I2126">
            <v>-81</v>
          </cell>
          <cell r="J2126">
            <v>-81</v>
          </cell>
          <cell r="K2126">
            <v>-81</v>
          </cell>
          <cell r="L2126">
            <v>-81</v>
          </cell>
        </row>
        <row r="2127">
          <cell r="E2127">
            <v>-81</v>
          </cell>
          <cell r="F2127">
            <v>-81</v>
          </cell>
          <cell r="G2127">
            <v>-81</v>
          </cell>
          <cell r="H2127">
            <v>-81</v>
          </cell>
          <cell r="I2127">
            <v>-81</v>
          </cell>
          <cell r="J2127">
            <v>-81</v>
          </cell>
          <cell r="K2127">
            <v>-81</v>
          </cell>
          <cell r="L2127">
            <v>-81</v>
          </cell>
        </row>
        <row r="2128">
          <cell r="E2128">
            <v>-81</v>
          </cell>
          <cell r="F2128">
            <v>-81</v>
          </cell>
          <cell r="G2128">
            <v>-81</v>
          </cell>
          <cell r="H2128">
            <v>-81</v>
          </cell>
          <cell r="I2128">
            <v>-81</v>
          </cell>
          <cell r="J2128">
            <v>-81</v>
          </cell>
          <cell r="K2128">
            <v>-81</v>
          </cell>
          <cell r="L2128">
            <v>-81</v>
          </cell>
        </row>
        <row r="2129">
          <cell r="E2129">
            <v>-81</v>
          </cell>
          <cell r="F2129">
            <v>-81</v>
          </cell>
          <cell r="G2129">
            <v>-81</v>
          </cell>
          <cell r="H2129">
            <v>-81</v>
          </cell>
          <cell r="I2129">
            <v>-81</v>
          </cell>
          <cell r="J2129">
            <v>-81</v>
          </cell>
          <cell r="K2129">
            <v>-81</v>
          </cell>
          <cell r="L2129">
            <v>-81</v>
          </cell>
        </row>
        <row r="2130">
          <cell r="E2130">
            <v>-81</v>
          </cell>
          <cell r="F2130">
            <v>-81</v>
          </cell>
          <cell r="G2130">
            <v>-81</v>
          </cell>
          <cell r="H2130">
            <v>-81</v>
          </cell>
          <cell r="I2130">
            <v>-81</v>
          </cell>
          <cell r="J2130">
            <v>-81</v>
          </cell>
          <cell r="K2130">
            <v>-81</v>
          </cell>
          <cell r="L2130">
            <v>-81</v>
          </cell>
        </row>
        <row r="2131">
          <cell r="E2131">
            <v>-81</v>
          </cell>
          <cell r="F2131">
            <v>-81</v>
          </cell>
          <cell r="G2131">
            <v>-81</v>
          </cell>
          <cell r="H2131">
            <v>-81</v>
          </cell>
          <cell r="I2131">
            <v>-81</v>
          </cell>
          <cell r="J2131">
            <v>-81</v>
          </cell>
          <cell r="K2131">
            <v>-81</v>
          </cell>
          <cell r="L2131">
            <v>-81</v>
          </cell>
        </row>
        <row r="2132">
          <cell r="E2132">
            <v>-81</v>
          </cell>
          <cell r="F2132">
            <v>-81</v>
          </cell>
          <cell r="G2132">
            <v>-81</v>
          </cell>
          <cell r="H2132">
            <v>-81</v>
          </cell>
          <cell r="I2132">
            <v>-81</v>
          </cell>
          <cell r="J2132">
            <v>-81</v>
          </cell>
          <cell r="K2132">
            <v>-81</v>
          </cell>
          <cell r="L2132">
            <v>-81</v>
          </cell>
        </row>
        <row r="2133">
          <cell r="E2133">
            <v>-81</v>
          </cell>
          <cell r="F2133">
            <v>-81</v>
          </cell>
          <cell r="G2133">
            <v>-81</v>
          </cell>
          <cell r="H2133">
            <v>-81</v>
          </cell>
          <cell r="I2133">
            <v>-81</v>
          </cell>
          <cell r="J2133">
            <v>-81</v>
          </cell>
          <cell r="K2133">
            <v>-81</v>
          </cell>
          <cell r="L2133">
            <v>-81</v>
          </cell>
        </row>
        <row r="2134">
          <cell r="E2134">
            <v>-81</v>
          </cell>
          <cell r="F2134">
            <v>-81</v>
          </cell>
          <cell r="G2134">
            <v>-81</v>
          </cell>
          <cell r="H2134">
            <v>-81</v>
          </cell>
          <cell r="I2134">
            <v>-81</v>
          </cell>
          <cell r="J2134">
            <v>-81</v>
          </cell>
          <cell r="K2134">
            <v>-81</v>
          </cell>
          <cell r="L2134">
            <v>-81</v>
          </cell>
        </row>
        <row r="2135">
          <cell r="E2135">
            <v>-81</v>
          </cell>
          <cell r="F2135">
            <v>-81</v>
          </cell>
          <cell r="G2135">
            <v>-81</v>
          </cell>
          <cell r="H2135">
            <v>-81</v>
          </cell>
          <cell r="I2135">
            <v>-81</v>
          </cell>
          <cell r="J2135">
            <v>-81</v>
          </cell>
          <cell r="K2135">
            <v>-81</v>
          </cell>
          <cell r="L2135">
            <v>-81</v>
          </cell>
        </row>
        <row r="2136">
          <cell r="E2136">
            <v>-81</v>
          </cell>
          <cell r="F2136">
            <v>-81</v>
          </cell>
          <cell r="G2136">
            <v>-81</v>
          </cell>
          <cell r="H2136">
            <v>-81</v>
          </cell>
          <cell r="I2136">
            <v>-81</v>
          </cell>
          <cell r="J2136">
            <v>-81</v>
          </cell>
          <cell r="K2136">
            <v>-81</v>
          </cell>
          <cell r="L2136">
            <v>-81</v>
          </cell>
        </row>
        <row r="2137">
          <cell r="E2137">
            <v>-81</v>
          </cell>
          <cell r="F2137">
            <v>-81</v>
          </cell>
          <cell r="G2137">
            <v>-81</v>
          </cell>
          <cell r="H2137">
            <v>-81</v>
          </cell>
          <cell r="I2137">
            <v>-81</v>
          </cell>
          <cell r="J2137">
            <v>-81</v>
          </cell>
          <cell r="K2137">
            <v>-81</v>
          </cell>
          <cell r="L2137">
            <v>-81</v>
          </cell>
        </row>
        <row r="2138">
          <cell r="E2138">
            <v>-81</v>
          </cell>
          <cell r="F2138">
            <v>-81</v>
          </cell>
          <cell r="G2138">
            <v>-81</v>
          </cell>
          <cell r="H2138">
            <v>-81</v>
          </cell>
          <cell r="I2138">
            <v>-81</v>
          </cell>
          <cell r="J2138">
            <v>-81</v>
          </cell>
          <cell r="K2138">
            <v>-81</v>
          </cell>
          <cell r="L2138">
            <v>-81</v>
          </cell>
        </row>
        <row r="2139">
          <cell r="E2139">
            <v>-81</v>
          </cell>
          <cell r="F2139">
            <v>-81</v>
          </cell>
          <cell r="G2139">
            <v>-81</v>
          </cell>
          <cell r="H2139">
            <v>-81</v>
          </cell>
          <cell r="I2139">
            <v>-81</v>
          </cell>
          <cell r="J2139">
            <v>-81</v>
          </cell>
          <cell r="K2139">
            <v>-81</v>
          </cell>
          <cell r="L2139">
            <v>-81</v>
          </cell>
        </row>
        <row r="2140">
          <cell r="E2140">
            <v>-81</v>
          </cell>
          <cell r="F2140">
            <v>-81</v>
          </cell>
          <cell r="G2140">
            <v>-81</v>
          </cell>
          <cell r="H2140">
            <v>-81</v>
          </cell>
          <cell r="I2140">
            <v>-81</v>
          </cell>
          <cell r="J2140">
            <v>-81</v>
          </cell>
          <cell r="K2140">
            <v>-81</v>
          </cell>
          <cell r="L2140">
            <v>-81</v>
          </cell>
        </row>
        <row r="2141">
          <cell r="E2141">
            <v>-81</v>
          </cell>
          <cell r="F2141">
            <v>-81</v>
          </cell>
          <cell r="G2141">
            <v>-81</v>
          </cell>
          <cell r="H2141">
            <v>-81</v>
          </cell>
          <cell r="I2141">
            <v>-81</v>
          </cell>
          <cell r="J2141">
            <v>-81</v>
          </cell>
          <cell r="K2141">
            <v>-81</v>
          </cell>
          <cell r="L2141">
            <v>-81</v>
          </cell>
        </row>
        <row r="2142">
          <cell r="E2142">
            <v>-81</v>
          </cell>
          <cell r="F2142">
            <v>-81</v>
          </cell>
          <cell r="G2142">
            <v>-81</v>
          </cell>
          <cell r="H2142">
            <v>-81</v>
          </cell>
          <cell r="I2142">
            <v>-81</v>
          </cell>
          <cell r="J2142">
            <v>-81</v>
          </cell>
          <cell r="K2142">
            <v>-81</v>
          </cell>
          <cell r="L2142">
            <v>-81</v>
          </cell>
        </row>
        <row r="2143">
          <cell r="E2143">
            <v>-81</v>
          </cell>
          <cell r="F2143">
            <v>-81</v>
          </cell>
          <cell r="G2143">
            <v>-81</v>
          </cell>
          <cell r="H2143">
            <v>-81</v>
          </cell>
          <cell r="I2143">
            <v>-81</v>
          </cell>
          <cell r="J2143">
            <v>-81</v>
          </cell>
          <cell r="K2143">
            <v>-81</v>
          </cell>
          <cell r="L2143">
            <v>-81</v>
          </cell>
        </row>
        <row r="2144">
          <cell r="E2144">
            <v>-81</v>
          </cell>
          <cell r="F2144">
            <v>-81</v>
          </cell>
          <cell r="G2144">
            <v>-81</v>
          </cell>
          <cell r="H2144">
            <v>-81</v>
          </cell>
          <cell r="I2144">
            <v>-81</v>
          </cell>
          <cell r="J2144">
            <v>-81</v>
          </cell>
          <cell r="K2144">
            <v>-81</v>
          </cell>
          <cell r="L2144">
            <v>-81</v>
          </cell>
        </row>
        <row r="2145">
          <cell r="E2145">
            <v>-81</v>
          </cell>
          <cell r="F2145">
            <v>-81</v>
          </cell>
          <cell r="G2145">
            <v>-81</v>
          </cell>
          <cell r="H2145">
            <v>-81</v>
          </cell>
          <cell r="I2145">
            <v>-81</v>
          </cell>
          <cell r="J2145">
            <v>-81</v>
          </cell>
          <cell r="K2145">
            <v>-81</v>
          </cell>
          <cell r="L2145">
            <v>-81</v>
          </cell>
        </row>
        <row r="2146">
          <cell r="E2146">
            <v>-81</v>
          </cell>
          <cell r="F2146">
            <v>-81</v>
          </cell>
          <cell r="G2146">
            <v>-81</v>
          </cell>
          <cell r="H2146">
            <v>-81</v>
          </cell>
          <cell r="I2146">
            <v>-81</v>
          </cell>
          <cell r="J2146">
            <v>-81</v>
          </cell>
          <cell r="K2146">
            <v>-81</v>
          </cell>
          <cell r="L2146">
            <v>-81</v>
          </cell>
        </row>
        <row r="2147">
          <cell r="E2147">
            <v>-81</v>
          </cell>
          <cell r="F2147">
            <v>-81</v>
          </cell>
          <cell r="G2147">
            <v>-81</v>
          </cell>
          <cell r="H2147">
            <v>-81</v>
          </cell>
          <cell r="I2147">
            <v>-81</v>
          </cell>
          <cell r="J2147">
            <v>-81</v>
          </cell>
          <cell r="K2147">
            <v>-81</v>
          </cell>
          <cell r="L2147">
            <v>-81</v>
          </cell>
        </row>
        <row r="2148">
          <cell r="E2148">
            <v>-81</v>
          </cell>
          <cell r="F2148">
            <v>-81</v>
          </cell>
          <cell r="G2148">
            <v>-81</v>
          </cell>
          <cell r="H2148">
            <v>-81</v>
          </cell>
          <cell r="I2148">
            <v>-81</v>
          </cell>
          <cell r="J2148">
            <v>-81</v>
          </cell>
          <cell r="K2148">
            <v>-81</v>
          </cell>
          <cell r="L2148">
            <v>-81</v>
          </cell>
        </row>
        <row r="2149">
          <cell r="E2149">
            <v>-81</v>
          </cell>
          <cell r="F2149">
            <v>-81</v>
          </cell>
          <cell r="G2149">
            <v>-81</v>
          </cell>
          <cell r="H2149">
            <v>-81</v>
          </cell>
          <cell r="I2149">
            <v>-81</v>
          </cell>
          <cell r="J2149">
            <v>-81</v>
          </cell>
          <cell r="K2149">
            <v>-81</v>
          </cell>
          <cell r="L2149">
            <v>-81</v>
          </cell>
        </row>
        <row r="2150">
          <cell r="E2150">
            <v>-81</v>
          </cell>
          <cell r="F2150">
            <v>-81</v>
          </cell>
          <cell r="G2150">
            <v>-81</v>
          </cell>
          <cell r="H2150">
            <v>-81</v>
          </cell>
          <cell r="I2150">
            <v>-81</v>
          </cell>
          <cell r="J2150">
            <v>-81</v>
          </cell>
          <cell r="K2150">
            <v>-81</v>
          </cell>
          <cell r="L2150">
            <v>-81</v>
          </cell>
        </row>
        <row r="2151">
          <cell r="E2151">
            <v>-81</v>
          </cell>
          <cell r="F2151">
            <v>-81</v>
          </cell>
          <cell r="G2151">
            <v>-81</v>
          </cell>
          <cell r="H2151">
            <v>-81</v>
          </cell>
          <cell r="I2151">
            <v>-81</v>
          </cell>
          <cell r="J2151">
            <v>-81</v>
          </cell>
          <cell r="K2151">
            <v>-81</v>
          </cell>
          <cell r="L2151">
            <v>-81</v>
          </cell>
        </row>
        <row r="2152">
          <cell r="E2152">
            <v>-81</v>
          </cell>
          <cell r="F2152">
            <v>-81</v>
          </cell>
          <cell r="G2152">
            <v>-81</v>
          </cell>
          <cell r="H2152">
            <v>-81</v>
          </cell>
          <cell r="I2152">
            <v>-81</v>
          </cell>
          <cell r="J2152">
            <v>-81</v>
          </cell>
          <cell r="K2152">
            <v>-81</v>
          </cell>
          <cell r="L2152">
            <v>-81</v>
          </cell>
        </row>
        <row r="2153">
          <cell r="E2153">
            <v>-81</v>
          </cell>
          <cell r="F2153">
            <v>-81</v>
          </cell>
          <cell r="G2153">
            <v>-81</v>
          </cell>
          <cell r="H2153">
            <v>-81</v>
          </cell>
          <cell r="I2153">
            <v>-81</v>
          </cell>
          <cell r="J2153">
            <v>-81</v>
          </cell>
          <cell r="K2153">
            <v>-81</v>
          </cell>
          <cell r="L2153">
            <v>-81</v>
          </cell>
        </row>
        <row r="2154">
          <cell r="E2154">
            <v>-81</v>
          </cell>
          <cell r="F2154">
            <v>-81</v>
          </cell>
          <cell r="G2154">
            <v>-81</v>
          </cell>
          <cell r="H2154">
            <v>-81</v>
          </cell>
          <cell r="I2154">
            <v>-81</v>
          </cell>
          <cell r="J2154">
            <v>-81</v>
          </cell>
          <cell r="K2154">
            <v>-81</v>
          </cell>
          <cell r="L2154">
            <v>-81</v>
          </cell>
        </row>
        <row r="2155">
          <cell r="E2155">
            <v>-81</v>
          </cell>
          <cell r="F2155">
            <v>-81</v>
          </cell>
          <cell r="G2155">
            <v>-81</v>
          </cell>
          <cell r="H2155">
            <v>-81</v>
          </cell>
          <cell r="I2155">
            <v>-81</v>
          </cell>
          <cell r="J2155">
            <v>-81</v>
          </cell>
          <cell r="K2155">
            <v>-81</v>
          </cell>
          <cell r="L2155">
            <v>-81</v>
          </cell>
        </row>
        <row r="2156">
          <cell r="E2156">
            <v>-81</v>
          </cell>
          <cell r="F2156">
            <v>-81</v>
          </cell>
          <cell r="G2156">
            <v>-81</v>
          </cell>
          <cell r="H2156">
            <v>-81</v>
          </cell>
          <cell r="I2156">
            <v>-81</v>
          </cell>
          <cell r="J2156">
            <v>-81</v>
          </cell>
          <cell r="K2156">
            <v>-81</v>
          </cell>
          <cell r="L2156">
            <v>-81</v>
          </cell>
        </row>
        <row r="2157">
          <cell r="E2157">
            <v>-81</v>
          </cell>
          <cell r="F2157">
            <v>-81</v>
          </cell>
          <cell r="G2157">
            <v>-81</v>
          </cell>
          <cell r="H2157">
            <v>-81</v>
          </cell>
          <cell r="I2157">
            <v>-81</v>
          </cell>
          <cell r="J2157">
            <v>-81</v>
          </cell>
          <cell r="K2157">
            <v>-81</v>
          </cell>
          <cell r="L2157">
            <v>-81</v>
          </cell>
        </row>
        <row r="2158">
          <cell r="E2158">
            <v>-81</v>
          </cell>
          <cell r="F2158">
            <v>-81</v>
          </cell>
          <cell r="G2158">
            <v>-81</v>
          </cell>
          <cell r="H2158">
            <v>-81</v>
          </cell>
          <cell r="I2158">
            <v>-81</v>
          </cell>
          <cell r="J2158">
            <v>-81</v>
          </cell>
          <cell r="K2158">
            <v>-81</v>
          </cell>
          <cell r="L2158">
            <v>-81</v>
          </cell>
        </row>
        <row r="2159">
          <cell r="E2159">
            <v>-81</v>
          </cell>
          <cell r="F2159">
            <v>-81</v>
          </cell>
          <cell r="G2159">
            <v>-81</v>
          </cell>
          <cell r="H2159">
            <v>-81</v>
          </cell>
          <cell r="I2159">
            <v>-81</v>
          </cell>
          <cell r="J2159">
            <v>-81</v>
          </cell>
          <cell r="K2159">
            <v>-81</v>
          </cell>
          <cell r="L2159">
            <v>-81</v>
          </cell>
        </row>
        <row r="2160">
          <cell r="E2160">
            <v>-81</v>
          </cell>
          <cell r="F2160">
            <v>-81</v>
          </cell>
          <cell r="G2160">
            <v>-81</v>
          </cell>
          <cell r="H2160">
            <v>-81</v>
          </cell>
          <cell r="I2160">
            <v>-81</v>
          </cell>
          <cell r="J2160">
            <v>-81</v>
          </cell>
          <cell r="K2160">
            <v>-81</v>
          </cell>
          <cell r="L2160">
            <v>-81</v>
          </cell>
        </row>
        <row r="2161">
          <cell r="E2161">
            <v>-81</v>
          </cell>
          <cell r="F2161">
            <v>-81</v>
          </cell>
          <cell r="G2161">
            <v>-81</v>
          </cell>
          <cell r="H2161">
            <v>-81</v>
          </cell>
          <cell r="I2161">
            <v>-81</v>
          </cell>
          <cell r="J2161">
            <v>-81</v>
          </cell>
          <cell r="K2161">
            <v>-81</v>
          </cell>
          <cell r="L2161">
            <v>-81</v>
          </cell>
        </row>
        <row r="2162">
          <cell r="E2162">
            <v>-81</v>
          </cell>
          <cell r="F2162">
            <v>-81</v>
          </cell>
          <cell r="G2162">
            <v>-81</v>
          </cell>
          <cell r="H2162">
            <v>-81</v>
          </cell>
          <cell r="I2162">
            <v>-81</v>
          </cell>
          <cell r="J2162">
            <v>-81</v>
          </cell>
          <cell r="K2162">
            <v>-81</v>
          </cell>
          <cell r="L2162">
            <v>-81</v>
          </cell>
        </row>
        <row r="2163">
          <cell r="E2163">
            <v>-81</v>
          </cell>
          <cell r="F2163">
            <v>-81</v>
          </cell>
          <cell r="G2163">
            <v>-81</v>
          </cell>
          <cell r="H2163">
            <v>-81</v>
          </cell>
          <cell r="I2163">
            <v>-81</v>
          </cell>
          <cell r="J2163">
            <v>-81</v>
          </cell>
          <cell r="K2163">
            <v>-81</v>
          </cell>
          <cell r="L2163">
            <v>-81</v>
          </cell>
        </row>
        <row r="2164">
          <cell r="E2164">
            <v>-81</v>
          </cell>
          <cell r="F2164">
            <v>-81</v>
          </cell>
          <cell r="G2164">
            <v>-81</v>
          </cell>
          <cell r="H2164">
            <v>-81</v>
          </cell>
          <cell r="I2164">
            <v>-81</v>
          </cell>
          <cell r="J2164">
            <v>-81</v>
          </cell>
          <cell r="K2164">
            <v>-81</v>
          </cell>
          <cell r="L2164">
            <v>-81</v>
          </cell>
        </row>
        <row r="2165">
          <cell r="E2165">
            <v>-81</v>
          </cell>
          <cell r="F2165">
            <v>-81</v>
          </cell>
          <cell r="G2165">
            <v>-81</v>
          </cell>
          <cell r="H2165">
            <v>-81</v>
          </cell>
          <cell r="I2165">
            <v>-81</v>
          </cell>
          <cell r="J2165">
            <v>-81</v>
          </cell>
          <cell r="K2165">
            <v>-81</v>
          </cell>
          <cell r="L2165">
            <v>-81</v>
          </cell>
        </row>
        <row r="2166">
          <cell r="E2166">
            <v>-81</v>
          </cell>
          <cell r="F2166">
            <v>-81</v>
          </cell>
          <cell r="G2166">
            <v>-81</v>
          </cell>
          <cell r="H2166">
            <v>-81</v>
          </cell>
          <cell r="I2166">
            <v>-81</v>
          </cell>
          <cell r="J2166">
            <v>-81</v>
          </cell>
          <cell r="K2166">
            <v>-81</v>
          </cell>
          <cell r="L2166">
            <v>-81</v>
          </cell>
        </row>
        <row r="2167">
          <cell r="E2167">
            <v>-81</v>
          </cell>
          <cell r="F2167">
            <v>-81</v>
          </cell>
          <cell r="G2167">
            <v>-81</v>
          </cell>
          <cell r="H2167">
            <v>-81</v>
          </cell>
          <cell r="I2167">
            <v>-81</v>
          </cell>
          <cell r="J2167">
            <v>-81</v>
          </cell>
          <cell r="K2167">
            <v>-81</v>
          </cell>
          <cell r="L2167">
            <v>-81</v>
          </cell>
        </row>
        <row r="2168">
          <cell r="E2168">
            <v>-81</v>
          </cell>
          <cell r="F2168">
            <v>-81</v>
          </cell>
          <cell r="G2168">
            <v>-81</v>
          </cell>
          <cell r="H2168">
            <v>-81</v>
          </cell>
          <cell r="I2168">
            <v>-81</v>
          </cell>
          <cell r="J2168">
            <v>-81</v>
          </cell>
          <cell r="K2168">
            <v>-81</v>
          </cell>
          <cell r="L2168">
            <v>-81</v>
          </cell>
        </row>
        <row r="2169">
          <cell r="E2169">
            <v>-81</v>
          </cell>
          <cell r="F2169">
            <v>-81</v>
          </cell>
          <cell r="G2169">
            <v>-81</v>
          </cell>
          <cell r="H2169">
            <v>-81</v>
          </cell>
          <cell r="I2169">
            <v>-81</v>
          </cell>
          <cell r="J2169">
            <v>-81</v>
          </cell>
          <cell r="K2169">
            <v>-81</v>
          </cell>
          <cell r="L2169">
            <v>-81</v>
          </cell>
        </row>
        <row r="2170">
          <cell r="E2170">
            <v>-81</v>
          </cell>
          <cell r="F2170">
            <v>-81</v>
          </cell>
          <cell r="G2170">
            <v>-81</v>
          </cell>
          <cell r="H2170">
            <v>-81</v>
          </cell>
          <cell r="I2170">
            <v>-81</v>
          </cell>
          <cell r="J2170">
            <v>-81</v>
          </cell>
          <cell r="K2170">
            <v>-81</v>
          </cell>
          <cell r="L2170">
            <v>-81</v>
          </cell>
        </row>
        <row r="2171">
          <cell r="E2171">
            <v>-81</v>
          </cell>
          <cell r="F2171">
            <v>-81</v>
          </cell>
          <cell r="G2171">
            <v>-81</v>
          </cell>
          <cell r="H2171">
            <v>-81</v>
          </cell>
          <cell r="I2171">
            <v>-81</v>
          </cell>
          <cell r="J2171">
            <v>-81</v>
          </cell>
          <cell r="K2171">
            <v>-81</v>
          </cell>
          <cell r="L2171">
            <v>-81</v>
          </cell>
        </row>
        <row r="2172">
          <cell r="E2172">
            <v>-81</v>
          </cell>
          <cell r="F2172">
            <v>-81</v>
          </cell>
          <cell r="G2172">
            <v>-81</v>
          </cell>
          <cell r="H2172">
            <v>-81</v>
          </cell>
          <cell r="I2172">
            <v>-81</v>
          </cell>
          <cell r="J2172">
            <v>-81</v>
          </cell>
          <cell r="K2172">
            <v>-81</v>
          </cell>
          <cell r="L2172">
            <v>-81</v>
          </cell>
        </row>
        <row r="2173">
          <cell r="E2173">
            <v>-81</v>
          </cell>
          <cell r="F2173">
            <v>-81</v>
          </cell>
          <cell r="G2173">
            <v>-81</v>
          </cell>
          <cell r="H2173">
            <v>-81</v>
          </cell>
          <cell r="I2173">
            <v>-81</v>
          </cell>
          <cell r="J2173">
            <v>-81</v>
          </cell>
          <cell r="K2173">
            <v>-81</v>
          </cell>
          <cell r="L2173">
            <v>-81</v>
          </cell>
        </row>
        <row r="2174">
          <cell r="E2174">
            <v>-81</v>
          </cell>
          <cell r="F2174">
            <v>-81</v>
          </cell>
          <cell r="G2174">
            <v>-81</v>
          </cell>
          <cell r="H2174">
            <v>-81</v>
          </cell>
          <cell r="I2174">
            <v>-81</v>
          </cell>
          <cell r="J2174">
            <v>-81</v>
          </cell>
          <cell r="K2174">
            <v>-81</v>
          </cell>
          <cell r="L2174">
            <v>-81</v>
          </cell>
        </row>
        <row r="2175">
          <cell r="E2175">
            <v>-81</v>
          </cell>
          <cell r="F2175">
            <v>-81</v>
          </cell>
          <cell r="G2175">
            <v>-81</v>
          </cell>
          <cell r="H2175">
            <v>-81</v>
          </cell>
          <cell r="I2175">
            <v>-81</v>
          </cell>
          <cell r="J2175">
            <v>-81</v>
          </cell>
          <cell r="K2175">
            <v>-81</v>
          </cell>
          <cell r="L2175">
            <v>-81</v>
          </cell>
        </row>
        <row r="2176">
          <cell r="E2176">
            <v>-81</v>
          </cell>
          <cell r="F2176">
            <v>-81</v>
          </cell>
          <cell r="G2176">
            <v>-81</v>
          </cell>
          <cell r="H2176">
            <v>-81</v>
          </cell>
          <cell r="I2176">
            <v>-81</v>
          </cell>
          <cell r="J2176">
            <v>-81</v>
          </cell>
          <cell r="K2176">
            <v>-81</v>
          </cell>
          <cell r="L2176">
            <v>-81</v>
          </cell>
        </row>
        <row r="2177">
          <cell r="E2177">
            <v>-81</v>
          </cell>
          <cell r="F2177">
            <v>-81</v>
          </cell>
          <cell r="G2177">
            <v>-81</v>
          </cell>
          <cell r="H2177">
            <v>-81</v>
          </cell>
          <cell r="I2177">
            <v>-81</v>
          </cell>
          <cell r="J2177">
            <v>-81</v>
          </cell>
          <cell r="K2177">
            <v>-81</v>
          </cell>
          <cell r="L2177">
            <v>-81</v>
          </cell>
        </row>
        <row r="2178">
          <cell r="E2178">
            <v>-81</v>
          </cell>
          <cell r="F2178">
            <v>-81</v>
          </cell>
          <cell r="G2178">
            <v>-81</v>
          </cell>
          <cell r="H2178">
            <v>-81</v>
          </cell>
          <cell r="I2178">
            <v>-81</v>
          </cell>
          <cell r="J2178">
            <v>-81</v>
          </cell>
          <cell r="K2178">
            <v>-81</v>
          </cell>
          <cell r="L2178">
            <v>-81</v>
          </cell>
        </row>
        <row r="2179">
          <cell r="E2179">
            <v>-81</v>
          </cell>
          <cell r="F2179">
            <v>-81</v>
          </cell>
          <cell r="G2179">
            <v>-81</v>
          </cell>
          <cell r="H2179">
            <v>-81</v>
          </cell>
          <cell r="I2179">
            <v>-81</v>
          </cell>
          <cell r="J2179">
            <v>-81</v>
          </cell>
          <cell r="K2179">
            <v>-81</v>
          </cell>
          <cell r="L2179">
            <v>-81</v>
          </cell>
        </row>
        <row r="2180">
          <cell r="E2180">
            <v>-81</v>
          </cell>
          <cell r="F2180">
            <v>-81</v>
          </cell>
          <cell r="G2180">
            <v>-81</v>
          </cell>
          <cell r="H2180">
            <v>-81</v>
          </cell>
          <cell r="I2180">
            <v>-81</v>
          </cell>
          <cell r="J2180">
            <v>-81</v>
          </cell>
          <cell r="K2180">
            <v>-81</v>
          </cell>
          <cell r="L2180">
            <v>-81</v>
          </cell>
        </row>
        <row r="2181">
          <cell r="E2181">
            <v>-81</v>
          </cell>
          <cell r="F2181">
            <v>-81</v>
          </cell>
          <cell r="G2181">
            <v>-81</v>
          </cell>
          <cell r="H2181">
            <v>-81</v>
          </cell>
          <cell r="I2181">
            <v>-81</v>
          </cell>
          <cell r="J2181">
            <v>-81</v>
          </cell>
          <cell r="K2181">
            <v>-81</v>
          </cell>
          <cell r="L2181">
            <v>-81</v>
          </cell>
        </row>
        <row r="2182">
          <cell r="E2182">
            <v>-81</v>
          </cell>
          <cell r="F2182">
            <v>-81</v>
          </cell>
          <cell r="G2182">
            <v>-81</v>
          </cell>
          <cell r="H2182">
            <v>-81</v>
          </cell>
          <cell r="I2182">
            <v>-81</v>
          </cell>
          <cell r="J2182">
            <v>-81</v>
          </cell>
          <cell r="K2182">
            <v>-81</v>
          </cell>
          <cell r="L2182">
            <v>-81</v>
          </cell>
        </row>
        <row r="2183">
          <cell r="E2183">
            <v>-81</v>
          </cell>
          <cell r="F2183">
            <v>-81</v>
          </cell>
          <cell r="G2183">
            <v>-81</v>
          </cell>
          <cell r="H2183">
            <v>-81</v>
          </cell>
          <cell r="I2183">
            <v>-81</v>
          </cell>
          <cell r="J2183">
            <v>-81</v>
          </cell>
          <cell r="K2183">
            <v>-81</v>
          </cell>
          <cell r="L2183">
            <v>-81</v>
          </cell>
        </row>
        <row r="2184">
          <cell r="E2184">
            <v>-81</v>
          </cell>
          <cell r="F2184">
            <v>-81</v>
          </cell>
          <cell r="G2184">
            <v>-81</v>
          </cell>
          <cell r="H2184">
            <v>-81</v>
          </cell>
          <cell r="I2184">
            <v>-81</v>
          </cell>
          <cell r="J2184">
            <v>-81</v>
          </cell>
          <cell r="K2184">
            <v>-81</v>
          </cell>
          <cell r="L2184">
            <v>-81</v>
          </cell>
        </row>
        <row r="2185">
          <cell r="E2185">
            <v>-81</v>
          </cell>
          <cell r="F2185">
            <v>-81</v>
          </cell>
          <cell r="G2185">
            <v>-81</v>
          </cell>
          <cell r="H2185">
            <v>-81</v>
          </cell>
          <cell r="I2185">
            <v>-81</v>
          </cell>
          <cell r="J2185">
            <v>-81</v>
          </cell>
          <cell r="K2185">
            <v>-81</v>
          </cell>
          <cell r="L2185">
            <v>-81</v>
          </cell>
        </row>
        <row r="2186">
          <cell r="E2186">
            <v>-81</v>
          </cell>
          <cell r="F2186">
            <v>-81</v>
          </cell>
          <cell r="G2186">
            <v>-81</v>
          </cell>
          <cell r="H2186">
            <v>-81</v>
          </cell>
          <cell r="I2186">
            <v>-81</v>
          </cell>
          <cell r="J2186">
            <v>-81</v>
          </cell>
          <cell r="K2186">
            <v>-81</v>
          </cell>
          <cell r="L2186">
            <v>-81</v>
          </cell>
        </row>
        <row r="2187">
          <cell r="E2187">
            <v>-81</v>
          </cell>
          <cell r="F2187">
            <v>-81</v>
          </cell>
          <cell r="G2187">
            <v>-81</v>
          </cell>
          <cell r="H2187">
            <v>-81</v>
          </cell>
          <cell r="I2187">
            <v>-81</v>
          </cell>
          <cell r="J2187">
            <v>-81</v>
          </cell>
          <cell r="K2187">
            <v>-81</v>
          </cell>
          <cell r="L2187">
            <v>-81</v>
          </cell>
        </row>
        <row r="2188">
          <cell r="E2188">
            <v>-81</v>
          </cell>
          <cell r="F2188">
            <v>-81</v>
          </cell>
          <cell r="G2188">
            <v>-81</v>
          </cell>
          <cell r="H2188">
            <v>-81</v>
          </cell>
          <cell r="I2188">
            <v>-81</v>
          </cell>
          <cell r="J2188">
            <v>-81</v>
          </cell>
          <cell r="K2188">
            <v>-81</v>
          </cell>
          <cell r="L2188">
            <v>-81</v>
          </cell>
        </row>
        <row r="2189">
          <cell r="E2189">
            <v>-81</v>
          </cell>
          <cell r="F2189">
            <v>-81</v>
          </cell>
          <cell r="G2189">
            <v>-81</v>
          </cell>
          <cell r="H2189">
            <v>-81</v>
          </cell>
          <cell r="I2189">
            <v>-81</v>
          </cell>
          <cell r="J2189">
            <v>-81</v>
          </cell>
          <cell r="K2189">
            <v>-81</v>
          </cell>
          <cell r="L2189">
            <v>-81</v>
          </cell>
        </row>
        <row r="2190">
          <cell r="E2190">
            <v>-81</v>
          </cell>
          <cell r="F2190">
            <v>-81</v>
          </cell>
          <cell r="G2190">
            <v>-81</v>
          </cell>
          <cell r="H2190">
            <v>-81</v>
          </cell>
          <cell r="I2190">
            <v>-81</v>
          </cell>
          <cell r="J2190">
            <v>-81</v>
          </cell>
          <cell r="K2190">
            <v>-81</v>
          </cell>
          <cell r="L2190">
            <v>-81</v>
          </cell>
        </row>
        <row r="2191">
          <cell r="E2191">
            <v>-81</v>
          </cell>
          <cell r="F2191">
            <v>-81</v>
          </cell>
          <cell r="G2191">
            <v>-81</v>
          </cell>
          <cell r="H2191">
            <v>-81</v>
          </cell>
          <cell r="I2191">
            <v>-81</v>
          </cell>
          <cell r="J2191">
            <v>-81</v>
          </cell>
          <cell r="K2191">
            <v>-81</v>
          </cell>
          <cell r="L2191">
            <v>-81</v>
          </cell>
        </row>
        <row r="2192">
          <cell r="E2192">
            <v>-81</v>
          </cell>
          <cell r="F2192">
            <v>-81</v>
          </cell>
          <cell r="G2192">
            <v>-81</v>
          </cell>
          <cell r="H2192">
            <v>-81</v>
          </cell>
          <cell r="I2192">
            <v>-81</v>
          </cell>
          <cell r="J2192">
            <v>-81</v>
          </cell>
          <cell r="K2192">
            <v>-81</v>
          </cell>
          <cell r="L2192">
            <v>-81</v>
          </cell>
        </row>
        <row r="2193">
          <cell r="E2193">
            <v>-81</v>
          </cell>
          <cell r="F2193">
            <v>-81</v>
          </cell>
          <cell r="G2193">
            <v>-81</v>
          </cell>
          <cell r="H2193">
            <v>-81</v>
          </cell>
          <cell r="I2193">
            <v>-81</v>
          </cell>
          <cell r="J2193">
            <v>-81</v>
          </cell>
          <cell r="K2193">
            <v>-81</v>
          </cell>
          <cell r="L2193">
            <v>-81</v>
          </cell>
        </row>
        <row r="2194">
          <cell r="E2194">
            <v>-81</v>
          </cell>
          <cell r="F2194">
            <v>-81</v>
          </cell>
          <cell r="G2194">
            <v>-81</v>
          </cell>
          <cell r="H2194">
            <v>-81</v>
          </cell>
          <cell r="I2194">
            <v>-81</v>
          </cell>
          <cell r="J2194">
            <v>-81</v>
          </cell>
          <cell r="K2194">
            <v>-81</v>
          </cell>
          <cell r="L2194">
            <v>-81</v>
          </cell>
        </row>
        <row r="2195">
          <cell r="E2195">
            <v>-81</v>
          </cell>
          <cell r="F2195">
            <v>-81</v>
          </cell>
          <cell r="G2195">
            <v>-81</v>
          </cell>
          <cell r="H2195">
            <v>-81</v>
          </cell>
          <cell r="I2195">
            <v>-81</v>
          </cell>
          <cell r="J2195">
            <v>-81</v>
          </cell>
          <cell r="K2195">
            <v>-81</v>
          </cell>
          <cell r="L2195">
            <v>-81</v>
          </cell>
        </row>
        <row r="2196">
          <cell r="E2196">
            <v>-81</v>
          </cell>
          <cell r="F2196">
            <v>-81</v>
          </cell>
          <cell r="G2196">
            <v>-81</v>
          </cell>
          <cell r="H2196">
            <v>-81</v>
          </cell>
          <cell r="I2196">
            <v>-81</v>
          </cell>
          <cell r="J2196">
            <v>-81</v>
          </cell>
          <cell r="K2196">
            <v>-81</v>
          </cell>
          <cell r="L2196">
            <v>-81</v>
          </cell>
        </row>
        <row r="2197">
          <cell r="E2197">
            <v>-81</v>
          </cell>
          <cell r="F2197">
            <v>-81</v>
          </cell>
          <cell r="G2197">
            <v>-81</v>
          </cell>
          <cell r="H2197">
            <v>-81</v>
          </cell>
          <cell r="I2197">
            <v>-81</v>
          </cell>
          <cell r="J2197">
            <v>-81</v>
          </cell>
          <cell r="K2197">
            <v>-81</v>
          </cell>
          <cell r="L2197">
            <v>-81</v>
          </cell>
        </row>
        <row r="2198">
          <cell r="E2198">
            <v>-81</v>
          </cell>
          <cell r="F2198">
            <v>-81</v>
          </cell>
          <cell r="G2198">
            <v>-81</v>
          </cell>
          <cell r="H2198">
            <v>-81</v>
          </cell>
          <cell r="I2198">
            <v>-81</v>
          </cell>
          <cell r="J2198">
            <v>-81</v>
          </cell>
          <cell r="K2198">
            <v>-81</v>
          </cell>
          <cell r="L2198">
            <v>-81</v>
          </cell>
        </row>
        <row r="2199">
          <cell r="E2199">
            <v>-81</v>
          </cell>
          <cell r="F2199">
            <v>-81</v>
          </cell>
          <cell r="G2199">
            <v>-81</v>
          </cell>
          <cell r="H2199">
            <v>-81</v>
          </cell>
          <cell r="I2199">
            <v>-81</v>
          </cell>
          <cell r="J2199">
            <v>-81</v>
          </cell>
          <cell r="K2199">
            <v>-81</v>
          </cell>
          <cell r="L2199">
            <v>-81</v>
          </cell>
        </row>
        <row r="2200">
          <cell r="E2200">
            <v>-81</v>
          </cell>
          <cell r="F2200">
            <v>-81</v>
          </cell>
          <cell r="G2200">
            <v>-81</v>
          </cell>
          <cell r="H2200">
            <v>-81</v>
          </cell>
          <cell r="I2200">
            <v>-81</v>
          </cell>
          <cell r="J2200">
            <v>-81</v>
          </cell>
          <cell r="K2200">
            <v>-81</v>
          </cell>
          <cell r="L2200">
            <v>-81</v>
          </cell>
        </row>
        <row r="2201">
          <cell r="E2201">
            <v>-81</v>
          </cell>
          <cell r="F2201">
            <v>-81</v>
          </cell>
          <cell r="G2201">
            <v>-81</v>
          </cell>
          <cell r="H2201">
            <v>-81</v>
          </cell>
          <cell r="I2201">
            <v>-81</v>
          </cell>
          <cell r="J2201">
            <v>-81</v>
          </cell>
          <cell r="K2201">
            <v>-81</v>
          </cell>
          <cell r="L2201">
            <v>-81</v>
          </cell>
        </row>
        <row r="2202">
          <cell r="E2202">
            <v>-81</v>
          </cell>
          <cell r="F2202">
            <v>-81</v>
          </cell>
          <cell r="G2202">
            <v>-81</v>
          </cell>
          <cell r="H2202">
            <v>-81</v>
          </cell>
          <cell r="I2202">
            <v>-81</v>
          </cell>
          <cell r="J2202">
            <v>-81</v>
          </cell>
          <cell r="K2202">
            <v>-81</v>
          </cell>
          <cell r="L2202">
            <v>-81</v>
          </cell>
        </row>
        <row r="2203">
          <cell r="E2203">
            <v>-81</v>
          </cell>
          <cell r="F2203">
            <v>-81</v>
          </cell>
          <cell r="G2203">
            <v>-81</v>
          </cell>
          <cell r="H2203">
            <v>-81</v>
          </cell>
          <cell r="I2203">
            <v>-81</v>
          </cell>
          <cell r="J2203">
            <v>-81</v>
          </cell>
          <cell r="K2203">
            <v>-81</v>
          </cell>
          <cell r="L2203">
            <v>-81</v>
          </cell>
        </row>
        <row r="2204">
          <cell r="E2204">
            <v>-81</v>
          </cell>
          <cell r="F2204">
            <v>-81</v>
          </cell>
          <cell r="G2204">
            <v>-81</v>
          </cell>
          <cell r="H2204">
            <v>-81</v>
          </cell>
          <cell r="I2204">
            <v>-81</v>
          </cell>
          <cell r="J2204">
            <v>-81</v>
          </cell>
          <cell r="K2204">
            <v>-81</v>
          </cell>
          <cell r="L2204">
            <v>-81</v>
          </cell>
        </row>
        <row r="2205">
          <cell r="E2205">
            <v>-81</v>
          </cell>
          <cell r="F2205">
            <v>-81</v>
          </cell>
          <cell r="G2205">
            <v>-81</v>
          </cell>
          <cell r="H2205">
            <v>-81</v>
          </cell>
          <cell r="I2205">
            <v>-81</v>
          </cell>
          <cell r="J2205">
            <v>-81</v>
          </cell>
          <cell r="K2205">
            <v>-81</v>
          </cell>
          <cell r="L2205">
            <v>-81</v>
          </cell>
        </row>
        <row r="2206">
          <cell r="E2206">
            <v>-81</v>
          </cell>
          <cell r="F2206">
            <v>-81</v>
          </cell>
          <cell r="G2206">
            <v>-81</v>
          </cell>
          <cell r="H2206">
            <v>-81</v>
          </cell>
          <cell r="I2206">
            <v>-81</v>
          </cell>
          <cell r="J2206">
            <v>-81</v>
          </cell>
          <cell r="K2206">
            <v>-81</v>
          </cell>
          <cell r="L2206">
            <v>-81</v>
          </cell>
        </row>
        <row r="2207">
          <cell r="E2207">
            <v>-81</v>
          </cell>
          <cell r="F2207">
            <v>-81</v>
          </cell>
          <cell r="G2207">
            <v>-81</v>
          </cell>
          <cell r="H2207">
            <v>-81</v>
          </cell>
          <cell r="I2207">
            <v>-81</v>
          </cell>
          <cell r="J2207">
            <v>-81</v>
          </cell>
          <cell r="K2207">
            <v>-81</v>
          </cell>
          <cell r="L2207">
            <v>-81</v>
          </cell>
        </row>
        <row r="2208">
          <cell r="E2208">
            <v>-81</v>
          </cell>
          <cell r="F2208">
            <v>-81</v>
          </cell>
          <cell r="G2208">
            <v>-81</v>
          </cell>
          <cell r="H2208">
            <v>-81</v>
          </cell>
          <cell r="I2208">
            <v>-81</v>
          </cell>
          <cell r="J2208">
            <v>-81</v>
          </cell>
          <cell r="K2208">
            <v>-81</v>
          </cell>
          <cell r="L2208">
            <v>-81</v>
          </cell>
        </row>
        <row r="2209">
          <cell r="E2209">
            <v>-81</v>
          </cell>
          <cell r="F2209">
            <v>-81</v>
          </cell>
          <cell r="G2209">
            <v>-81</v>
          </cell>
          <cell r="H2209">
            <v>-81</v>
          </cell>
          <cell r="I2209">
            <v>-81</v>
          </cell>
          <cell r="J2209">
            <v>-81</v>
          </cell>
          <cell r="K2209">
            <v>-81</v>
          </cell>
          <cell r="L2209">
            <v>-81</v>
          </cell>
        </row>
        <row r="2210">
          <cell r="E2210">
            <v>-81</v>
          </cell>
          <cell r="F2210">
            <v>-81</v>
          </cell>
          <cell r="G2210">
            <v>-81</v>
          </cell>
          <cell r="H2210">
            <v>-81</v>
          </cell>
          <cell r="I2210">
            <v>-81</v>
          </cell>
          <cell r="J2210">
            <v>-81</v>
          </cell>
          <cell r="K2210">
            <v>-81</v>
          </cell>
          <cell r="L2210">
            <v>-81</v>
          </cell>
        </row>
        <row r="2211">
          <cell r="E2211">
            <v>-81</v>
          </cell>
          <cell r="F2211">
            <v>-81</v>
          </cell>
          <cell r="G2211">
            <v>-81</v>
          </cell>
          <cell r="H2211">
            <v>-81</v>
          </cell>
          <cell r="I2211">
            <v>-81</v>
          </cell>
          <cell r="J2211">
            <v>-81</v>
          </cell>
          <cell r="K2211">
            <v>-81</v>
          </cell>
          <cell r="L2211">
            <v>-81</v>
          </cell>
        </row>
        <row r="2212">
          <cell r="E2212">
            <v>-81</v>
          </cell>
          <cell r="F2212">
            <v>-81</v>
          </cell>
          <cell r="G2212">
            <v>-81</v>
          </cell>
          <cell r="H2212">
            <v>-81</v>
          </cell>
          <cell r="I2212">
            <v>-81</v>
          </cell>
          <cell r="J2212">
            <v>-81</v>
          </cell>
          <cell r="K2212">
            <v>-81</v>
          </cell>
          <cell r="L2212">
            <v>-81</v>
          </cell>
        </row>
        <row r="2213">
          <cell r="E2213">
            <v>-81</v>
          </cell>
          <cell r="F2213">
            <v>-81</v>
          </cell>
          <cell r="G2213">
            <v>-81</v>
          </cell>
          <cell r="H2213">
            <v>-81</v>
          </cell>
          <cell r="I2213">
            <v>-81</v>
          </cell>
          <cell r="J2213">
            <v>-81</v>
          </cell>
          <cell r="K2213">
            <v>-81</v>
          </cell>
          <cell r="L2213">
            <v>-81</v>
          </cell>
        </row>
        <row r="2214">
          <cell r="E2214">
            <v>-81</v>
          </cell>
          <cell r="F2214">
            <v>-81</v>
          </cell>
          <cell r="G2214">
            <v>-81</v>
          </cell>
          <cell r="H2214">
            <v>-81</v>
          </cell>
          <cell r="I2214">
            <v>-81</v>
          </cell>
          <cell r="J2214">
            <v>-81</v>
          </cell>
          <cell r="K2214">
            <v>-81</v>
          </cell>
          <cell r="L2214">
            <v>-81</v>
          </cell>
        </row>
        <row r="2215">
          <cell r="E2215">
            <v>-81</v>
          </cell>
          <cell r="F2215">
            <v>-81</v>
          </cell>
          <cell r="G2215">
            <v>-81</v>
          </cell>
          <cell r="H2215">
            <v>-81</v>
          </cell>
          <cell r="I2215">
            <v>-81</v>
          </cell>
          <cell r="J2215">
            <v>-81</v>
          </cell>
          <cell r="K2215">
            <v>-81</v>
          </cell>
          <cell r="L2215">
            <v>-81</v>
          </cell>
        </row>
        <row r="2216">
          <cell r="E2216">
            <v>-81</v>
          </cell>
          <cell r="F2216">
            <v>-81</v>
          </cell>
          <cell r="G2216">
            <v>-81</v>
          </cell>
          <cell r="H2216">
            <v>-81</v>
          </cell>
          <cell r="I2216">
            <v>-81</v>
          </cell>
          <cell r="J2216">
            <v>-81</v>
          </cell>
          <cell r="K2216">
            <v>-81</v>
          </cell>
          <cell r="L2216">
            <v>-81</v>
          </cell>
        </row>
        <row r="2217">
          <cell r="E2217">
            <v>-81</v>
          </cell>
          <cell r="F2217">
            <v>-81</v>
          </cell>
          <cell r="G2217">
            <v>-81</v>
          </cell>
          <cell r="H2217">
            <v>-81</v>
          </cell>
          <cell r="I2217">
            <v>-81</v>
          </cell>
          <cell r="J2217">
            <v>-81</v>
          </cell>
          <cell r="K2217">
            <v>-81</v>
          </cell>
          <cell r="L2217">
            <v>-81</v>
          </cell>
        </row>
        <row r="2218">
          <cell r="E2218">
            <v>-81</v>
          </cell>
          <cell r="F2218">
            <v>-81</v>
          </cell>
          <cell r="G2218">
            <v>-81</v>
          </cell>
          <cell r="H2218">
            <v>-81</v>
          </cell>
          <cell r="I2218">
            <v>-81</v>
          </cell>
          <cell r="J2218">
            <v>-81</v>
          </cell>
          <cell r="K2218">
            <v>-81</v>
          </cell>
          <cell r="L2218">
            <v>-81</v>
          </cell>
        </row>
        <row r="2219">
          <cell r="E2219">
            <v>-81</v>
          </cell>
          <cell r="F2219">
            <v>-81</v>
          </cell>
          <cell r="G2219">
            <v>-81</v>
          </cell>
          <cell r="H2219">
            <v>-81</v>
          </cell>
          <cell r="I2219">
            <v>-81</v>
          </cell>
          <cell r="J2219">
            <v>-81</v>
          </cell>
          <cell r="K2219">
            <v>-81</v>
          </cell>
          <cell r="L2219">
            <v>-81</v>
          </cell>
        </row>
        <row r="2220">
          <cell r="E2220">
            <v>-81</v>
          </cell>
          <cell r="F2220">
            <v>-81</v>
          </cell>
          <cell r="G2220">
            <v>-81</v>
          </cell>
          <cell r="H2220">
            <v>-81</v>
          </cell>
          <cell r="I2220">
            <v>-81</v>
          </cell>
          <cell r="J2220">
            <v>-81</v>
          </cell>
          <cell r="K2220">
            <v>-81</v>
          </cell>
          <cell r="L2220">
            <v>-81</v>
          </cell>
        </row>
        <row r="2221">
          <cell r="E2221">
            <v>-81</v>
          </cell>
          <cell r="F2221">
            <v>-81</v>
          </cell>
          <cell r="G2221">
            <v>-81</v>
          </cell>
          <cell r="H2221">
            <v>-81</v>
          </cell>
          <cell r="I2221">
            <v>-81</v>
          </cell>
          <cell r="J2221">
            <v>-81</v>
          </cell>
          <cell r="K2221">
            <v>-81</v>
          </cell>
          <cell r="L2221">
            <v>-81</v>
          </cell>
        </row>
        <row r="2222">
          <cell r="E2222">
            <v>-81</v>
          </cell>
          <cell r="F2222">
            <v>-81</v>
          </cell>
          <cell r="G2222">
            <v>-81</v>
          </cell>
          <cell r="H2222">
            <v>-81</v>
          </cell>
          <cell r="I2222">
            <v>-81</v>
          </cell>
          <cell r="J2222">
            <v>-81</v>
          </cell>
          <cell r="K2222">
            <v>-81</v>
          </cell>
          <cell r="L2222">
            <v>-81</v>
          </cell>
        </row>
        <row r="2223">
          <cell r="E2223">
            <v>-81</v>
          </cell>
          <cell r="F2223">
            <v>-81</v>
          </cell>
          <cell r="G2223">
            <v>-81</v>
          </cell>
          <cell r="H2223">
            <v>-81</v>
          </cell>
          <cell r="I2223">
            <v>-81</v>
          </cell>
          <cell r="J2223">
            <v>-81</v>
          </cell>
          <cell r="K2223">
            <v>-81</v>
          </cell>
          <cell r="L2223">
            <v>-81</v>
          </cell>
        </row>
        <row r="2224">
          <cell r="E2224">
            <v>-81</v>
          </cell>
          <cell r="F2224">
            <v>-81</v>
          </cell>
          <cell r="G2224">
            <v>-81</v>
          </cell>
          <cell r="H2224">
            <v>-81</v>
          </cell>
          <cell r="I2224">
            <v>-81</v>
          </cell>
          <cell r="J2224">
            <v>-81</v>
          </cell>
          <cell r="K2224">
            <v>-81</v>
          </cell>
          <cell r="L2224">
            <v>-81</v>
          </cell>
        </row>
        <row r="2225">
          <cell r="E2225">
            <v>-81</v>
          </cell>
          <cell r="F2225">
            <v>-81</v>
          </cell>
          <cell r="G2225">
            <v>-81</v>
          </cell>
          <cell r="H2225">
            <v>-81</v>
          </cell>
          <cell r="I2225">
            <v>-81</v>
          </cell>
          <cell r="J2225">
            <v>-81</v>
          </cell>
          <cell r="K2225">
            <v>-81</v>
          </cell>
          <cell r="L2225">
            <v>-81</v>
          </cell>
        </row>
        <row r="2226">
          <cell r="E2226">
            <v>-81</v>
          </cell>
          <cell r="F2226">
            <v>-81</v>
          </cell>
          <cell r="G2226">
            <v>-81</v>
          </cell>
          <cell r="H2226">
            <v>-81</v>
          </cell>
          <cell r="I2226">
            <v>-81</v>
          </cell>
          <cell r="J2226">
            <v>-81</v>
          </cell>
          <cell r="K2226">
            <v>-81</v>
          </cell>
          <cell r="L2226">
            <v>-81</v>
          </cell>
        </row>
        <row r="2227">
          <cell r="E2227">
            <v>-81</v>
          </cell>
          <cell r="F2227">
            <v>-81</v>
          </cell>
          <cell r="G2227">
            <v>-81</v>
          </cell>
          <cell r="H2227">
            <v>-81</v>
          </cell>
          <cell r="I2227">
            <v>-81</v>
          </cell>
          <cell r="J2227">
            <v>-81</v>
          </cell>
          <cell r="K2227">
            <v>-81</v>
          </cell>
          <cell r="L2227">
            <v>-81</v>
          </cell>
        </row>
        <row r="2228">
          <cell r="E2228">
            <v>-81</v>
          </cell>
          <cell r="F2228">
            <v>-81</v>
          </cell>
          <cell r="G2228">
            <v>-81</v>
          </cell>
          <cell r="H2228">
            <v>-81</v>
          </cell>
          <cell r="I2228">
            <v>-81</v>
          </cell>
          <cell r="J2228">
            <v>-81</v>
          </cell>
          <cell r="K2228">
            <v>-81</v>
          </cell>
          <cell r="L2228">
            <v>-81</v>
          </cell>
        </row>
        <row r="2229">
          <cell r="E2229">
            <v>-81</v>
          </cell>
          <cell r="F2229">
            <v>-81</v>
          </cell>
          <cell r="G2229">
            <v>-81</v>
          </cell>
          <cell r="H2229">
            <v>-81</v>
          </cell>
          <cell r="I2229">
            <v>-81</v>
          </cell>
          <cell r="J2229">
            <v>-81</v>
          </cell>
          <cell r="K2229">
            <v>-81</v>
          </cell>
          <cell r="L2229">
            <v>-81</v>
          </cell>
        </row>
        <row r="2230">
          <cell r="E2230">
            <v>-81</v>
          </cell>
          <cell r="F2230">
            <v>-81</v>
          </cell>
          <cell r="G2230">
            <v>-81</v>
          </cell>
          <cell r="H2230">
            <v>-81</v>
          </cell>
          <cell r="I2230">
            <v>-81</v>
          </cell>
          <cell r="J2230">
            <v>-81</v>
          </cell>
          <cell r="K2230">
            <v>-81</v>
          </cell>
          <cell r="L2230">
            <v>-81</v>
          </cell>
        </row>
        <row r="2231">
          <cell r="E2231">
            <v>-81</v>
          </cell>
          <cell r="F2231">
            <v>-81</v>
          </cell>
          <cell r="G2231">
            <v>-81</v>
          </cell>
          <cell r="H2231">
            <v>-81</v>
          </cell>
          <cell r="I2231">
            <v>-81</v>
          </cell>
          <cell r="J2231">
            <v>-81</v>
          </cell>
          <cell r="K2231">
            <v>-81</v>
          </cell>
          <cell r="L2231">
            <v>-81</v>
          </cell>
        </row>
        <row r="2232">
          <cell r="E2232">
            <v>-81</v>
          </cell>
          <cell r="F2232">
            <v>-81</v>
          </cell>
          <cell r="G2232">
            <v>-81</v>
          </cell>
          <cell r="H2232">
            <v>-81</v>
          </cell>
          <cell r="I2232">
            <v>-81</v>
          </cell>
          <cell r="J2232">
            <v>-81</v>
          </cell>
          <cell r="K2232">
            <v>-81</v>
          </cell>
          <cell r="L2232">
            <v>-81</v>
          </cell>
        </row>
        <row r="2233">
          <cell r="E2233">
            <v>-81</v>
          </cell>
          <cell r="F2233">
            <v>-81</v>
          </cell>
          <cell r="G2233">
            <v>-81</v>
          </cell>
          <cell r="H2233">
            <v>-81</v>
          </cell>
          <cell r="I2233">
            <v>-81</v>
          </cell>
          <cell r="J2233">
            <v>-81</v>
          </cell>
          <cell r="K2233">
            <v>-81</v>
          </cell>
          <cell r="L2233">
            <v>-81</v>
          </cell>
        </row>
        <row r="2234">
          <cell r="E2234">
            <v>-81</v>
          </cell>
          <cell r="F2234">
            <v>-81</v>
          </cell>
          <cell r="G2234">
            <v>-81</v>
          </cell>
          <cell r="H2234">
            <v>-81</v>
          </cell>
          <cell r="I2234">
            <v>-81</v>
          </cell>
          <cell r="J2234">
            <v>-81</v>
          </cell>
          <cell r="K2234">
            <v>-81</v>
          </cell>
          <cell r="L2234">
            <v>-81</v>
          </cell>
        </row>
        <row r="2235">
          <cell r="E2235">
            <v>-81</v>
          </cell>
          <cell r="F2235">
            <v>-81</v>
          </cell>
          <cell r="G2235">
            <v>-81</v>
          </cell>
          <cell r="H2235">
            <v>-81</v>
          </cell>
          <cell r="I2235">
            <v>-81</v>
          </cell>
          <cell r="J2235">
            <v>-81</v>
          </cell>
          <cell r="K2235">
            <v>-81</v>
          </cell>
          <cell r="L2235">
            <v>-81</v>
          </cell>
        </row>
        <row r="2236">
          <cell r="E2236">
            <v>-81</v>
          </cell>
          <cell r="F2236">
            <v>-81</v>
          </cell>
          <cell r="G2236">
            <v>-81</v>
          </cell>
          <cell r="H2236">
            <v>-81</v>
          </cell>
          <cell r="I2236">
            <v>-81</v>
          </cell>
          <cell r="J2236">
            <v>-81</v>
          </cell>
          <cell r="K2236">
            <v>-81</v>
          </cell>
          <cell r="L2236">
            <v>-81</v>
          </cell>
        </row>
        <row r="2237">
          <cell r="E2237">
            <v>-81</v>
          </cell>
          <cell r="F2237">
            <v>-81</v>
          </cell>
          <cell r="G2237">
            <v>-81</v>
          </cell>
          <cell r="H2237">
            <v>-81</v>
          </cell>
          <cell r="I2237">
            <v>-81</v>
          </cell>
          <cell r="J2237">
            <v>-81</v>
          </cell>
          <cell r="K2237">
            <v>-81</v>
          </cell>
          <cell r="L2237">
            <v>-81</v>
          </cell>
        </row>
        <row r="2238">
          <cell r="E2238">
            <v>-81</v>
          </cell>
          <cell r="F2238">
            <v>-81</v>
          </cell>
          <cell r="G2238">
            <v>-81</v>
          </cell>
          <cell r="H2238">
            <v>-81</v>
          </cell>
          <cell r="I2238">
            <v>-81</v>
          </cell>
          <cell r="J2238">
            <v>-81</v>
          </cell>
          <cell r="K2238">
            <v>-81</v>
          </cell>
          <cell r="L2238">
            <v>-81</v>
          </cell>
        </row>
        <row r="2239">
          <cell r="E2239">
            <v>-81</v>
          </cell>
          <cell r="F2239">
            <v>-81</v>
          </cell>
          <cell r="G2239">
            <v>-81</v>
          </cell>
          <cell r="H2239">
            <v>-81</v>
          </cell>
          <cell r="I2239">
            <v>-81</v>
          </cell>
          <cell r="J2239">
            <v>-81</v>
          </cell>
          <cell r="K2239">
            <v>-81</v>
          </cell>
          <cell r="L2239">
            <v>-81</v>
          </cell>
        </row>
        <row r="2240">
          <cell r="E2240">
            <v>-81</v>
          </cell>
          <cell r="F2240">
            <v>-81</v>
          </cell>
          <cell r="G2240">
            <v>-81</v>
          </cell>
          <cell r="H2240">
            <v>-81</v>
          </cell>
          <cell r="I2240">
            <v>-81</v>
          </cell>
          <cell r="J2240">
            <v>-81</v>
          </cell>
          <cell r="K2240">
            <v>-81</v>
          </cell>
          <cell r="L2240">
            <v>-81</v>
          </cell>
        </row>
        <row r="2241">
          <cell r="E2241">
            <v>-81</v>
          </cell>
          <cell r="F2241">
            <v>-81</v>
          </cell>
          <cell r="G2241">
            <v>-81</v>
          </cell>
          <cell r="H2241">
            <v>-81</v>
          </cell>
          <cell r="I2241">
            <v>-81</v>
          </cell>
          <cell r="J2241">
            <v>-81</v>
          </cell>
          <cell r="K2241">
            <v>-81</v>
          </cell>
          <cell r="L2241">
            <v>-81</v>
          </cell>
        </row>
        <row r="2242">
          <cell r="E2242">
            <v>-81</v>
          </cell>
          <cell r="F2242">
            <v>-81</v>
          </cell>
          <cell r="G2242">
            <v>-81</v>
          </cell>
          <cell r="H2242">
            <v>-81</v>
          </cell>
          <cell r="I2242">
            <v>-81</v>
          </cell>
          <cell r="J2242">
            <v>-81</v>
          </cell>
          <cell r="K2242">
            <v>-81</v>
          </cell>
          <cell r="L2242">
            <v>-81</v>
          </cell>
        </row>
        <row r="2243">
          <cell r="E2243">
            <v>-81</v>
          </cell>
          <cell r="F2243">
            <v>-81</v>
          </cell>
          <cell r="G2243">
            <v>-81</v>
          </cell>
          <cell r="H2243">
            <v>-81</v>
          </cell>
          <cell r="I2243">
            <v>-81</v>
          </cell>
          <cell r="J2243">
            <v>-81</v>
          </cell>
          <cell r="K2243">
            <v>-81</v>
          </cell>
          <cell r="L2243">
            <v>-81</v>
          </cell>
        </row>
        <row r="2244">
          <cell r="E2244">
            <v>-81</v>
          </cell>
          <cell r="F2244">
            <v>-81</v>
          </cell>
          <cell r="G2244">
            <v>-81</v>
          </cell>
          <cell r="H2244">
            <v>-81</v>
          </cell>
          <cell r="I2244">
            <v>-81</v>
          </cell>
          <cell r="J2244">
            <v>-81</v>
          </cell>
          <cell r="K2244">
            <v>-81</v>
          </cell>
          <cell r="L2244">
            <v>-81</v>
          </cell>
        </row>
        <row r="2245">
          <cell r="E2245">
            <v>-81</v>
          </cell>
          <cell r="F2245">
            <v>-81</v>
          </cell>
          <cell r="G2245">
            <v>-81</v>
          </cell>
          <cell r="H2245">
            <v>-81</v>
          </cell>
          <cell r="I2245">
            <v>-81</v>
          </cell>
          <cell r="J2245">
            <v>-81</v>
          </cell>
          <cell r="K2245">
            <v>-81</v>
          </cell>
          <cell r="L2245">
            <v>-81</v>
          </cell>
        </row>
        <row r="2246">
          <cell r="E2246">
            <v>-81</v>
          </cell>
          <cell r="F2246">
            <v>-81</v>
          </cell>
          <cell r="G2246">
            <v>-81</v>
          </cell>
          <cell r="H2246">
            <v>-81</v>
          </cell>
          <cell r="I2246">
            <v>-81</v>
          </cell>
          <cell r="J2246">
            <v>-81</v>
          </cell>
          <cell r="K2246">
            <v>-81</v>
          </cell>
          <cell r="L2246">
            <v>-81</v>
          </cell>
        </row>
        <row r="2247">
          <cell r="E2247">
            <v>-81</v>
          </cell>
          <cell r="F2247">
            <v>-81</v>
          </cell>
          <cell r="G2247">
            <v>-81</v>
          </cell>
          <cell r="H2247">
            <v>-81</v>
          </cell>
          <cell r="I2247">
            <v>-81</v>
          </cell>
          <cell r="J2247">
            <v>-81</v>
          </cell>
          <cell r="K2247">
            <v>-81</v>
          </cell>
          <cell r="L2247">
            <v>-81</v>
          </cell>
        </row>
        <row r="2248">
          <cell r="E2248">
            <v>-81</v>
          </cell>
          <cell r="F2248">
            <v>-81</v>
          </cell>
          <cell r="G2248">
            <v>-81</v>
          </cell>
          <cell r="H2248">
            <v>-81</v>
          </cell>
          <cell r="I2248">
            <v>-81</v>
          </cell>
          <cell r="J2248">
            <v>-81</v>
          </cell>
          <cell r="K2248">
            <v>-81</v>
          </cell>
          <cell r="L2248">
            <v>-81</v>
          </cell>
        </row>
        <row r="2249">
          <cell r="E2249">
            <v>-81</v>
          </cell>
          <cell r="F2249">
            <v>-81</v>
          </cell>
          <cell r="G2249">
            <v>-81</v>
          </cell>
          <cell r="H2249">
            <v>-81</v>
          </cell>
          <cell r="I2249">
            <v>-81</v>
          </cell>
          <cell r="J2249">
            <v>-81</v>
          </cell>
          <cell r="K2249">
            <v>-81</v>
          </cell>
          <cell r="L2249">
            <v>-81</v>
          </cell>
        </row>
        <row r="2250">
          <cell r="E2250">
            <v>-81</v>
          </cell>
          <cell r="F2250">
            <v>-81</v>
          </cell>
          <cell r="G2250">
            <v>-81</v>
          </cell>
          <cell r="H2250">
            <v>-81</v>
          </cell>
          <cell r="I2250">
            <v>-81</v>
          </cell>
          <cell r="J2250">
            <v>-81</v>
          </cell>
          <cell r="K2250">
            <v>-81</v>
          </cell>
          <cell r="L2250">
            <v>-81</v>
          </cell>
        </row>
        <row r="2251">
          <cell r="E2251">
            <v>-81</v>
          </cell>
          <cell r="F2251">
            <v>-81</v>
          </cell>
          <cell r="G2251">
            <v>-81</v>
          </cell>
          <cell r="H2251">
            <v>-81</v>
          </cell>
          <cell r="I2251">
            <v>-81</v>
          </cell>
          <cell r="J2251">
            <v>-81</v>
          </cell>
          <cell r="K2251">
            <v>-81</v>
          </cell>
          <cell r="L2251">
            <v>-81</v>
          </cell>
        </row>
        <row r="2252">
          <cell r="E2252">
            <v>-81</v>
          </cell>
          <cell r="F2252">
            <v>-81</v>
          </cell>
          <cell r="G2252">
            <v>-81</v>
          </cell>
          <cell r="H2252">
            <v>-81</v>
          </cell>
          <cell r="I2252">
            <v>-81</v>
          </cell>
          <cell r="J2252">
            <v>-81</v>
          </cell>
          <cell r="K2252">
            <v>-81</v>
          </cell>
          <cell r="L2252">
            <v>-81</v>
          </cell>
        </row>
        <row r="2253">
          <cell r="E2253">
            <v>-81</v>
          </cell>
          <cell r="F2253">
            <v>-81</v>
          </cell>
          <cell r="G2253">
            <v>-81</v>
          </cell>
          <cell r="H2253">
            <v>-81</v>
          </cell>
          <cell r="I2253">
            <v>-81</v>
          </cell>
          <cell r="J2253">
            <v>-81</v>
          </cell>
          <cell r="K2253">
            <v>-81</v>
          </cell>
          <cell r="L2253">
            <v>-81</v>
          </cell>
        </row>
        <row r="2254">
          <cell r="E2254">
            <v>-81</v>
          </cell>
          <cell r="F2254">
            <v>-81</v>
          </cell>
          <cell r="G2254">
            <v>-81</v>
          </cell>
          <cell r="H2254">
            <v>-81</v>
          </cell>
          <cell r="I2254">
            <v>-81</v>
          </cell>
          <cell r="J2254">
            <v>-81</v>
          </cell>
          <cell r="K2254">
            <v>-81</v>
          </cell>
          <cell r="L2254">
            <v>-81</v>
          </cell>
        </row>
        <row r="2255">
          <cell r="E2255">
            <v>-81</v>
          </cell>
          <cell r="F2255">
            <v>-81</v>
          </cell>
          <cell r="G2255">
            <v>-81</v>
          </cell>
          <cell r="H2255">
            <v>-81</v>
          </cell>
          <cell r="I2255">
            <v>-81</v>
          </cell>
          <cell r="J2255">
            <v>-81</v>
          </cell>
          <cell r="K2255">
            <v>-81</v>
          </cell>
          <cell r="L2255">
            <v>-81</v>
          </cell>
        </row>
        <row r="2256">
          <cell r="E2256">
            <v>-81</v>
          </cell>
          <cell r="F2256">
            <v>-81</v>
          </cell>
          <cell r="G2256">
            <v>-81</v>
          </cell>
          <cell r="H2256">
            <v>-81</v>
          </cell>
          <cell r="I2256">
            <v>-81</v>
          </cell>
          <cell r="J2256">
            <v>-81</v>
          </cell>
          <cell r="K2256">
            <v>-81</v>
          </cell>
          <cell r="L2256">
            <v>-81</v>
          </cell>
        </row>
        <row r="2257">
          <cell r="E2257">
            <v>-81</v>
          </cell>
          <cell r="F2257">
            <v>-81</v>
          </cell>
          <cell r="G2257">
            <v>-81</v>
          </cell>
          <cell r="H2257">
            <v>-81</v>
          </cell>
          <cell r="I2257">
            <v>-81</v>
          </cell>
          <cell r="J2257">
            <v>-81</v>
          </cell>
          <cell r="K2257">
            <v>-81</v>
          </cell>
          <cell r="L2257">
            <v>-81</v>
          </cell>
        </row>
        <row r="2258">
          <cell r="E2258">
            <v>-81</v>
          </cell>
          <cell r="F2258">
            <v>-81</v>
          </cell>
          <cell r="G2258">
            <v>-81</v>
          </cell>
          <cell r="H2258">
            <v>-81</v>
          </cell>
          <cell r="I2258">
            <v>-81</v>
          </cell>
          <cell r="J2258">
            <v>-81</v>
          </cell>
          <cell r="K2258">
            <v>-81</v>
          </cell>
          <cell r="L2258">
            <v>-81</v>
          </cell>
        </row>
        <row r="2259">
          <cell r="E2259">
            <v>-81</v>
          </cell>
          <cell r="F2259">
            <v>-81</v>
          </cell>
          <cell r="G2259">
            <v>-81</v>
          </cell>
          <cell r="H2259">
            <v>-81</v>
          </cell>
          <cell r="I2259">
            <v>-81</v>
          </cell>
          <cell r="J2259">
            <v>-81</v>
          </cell>
          <cell r="K2259">
            <v>-81</v>
          </cell>
          <cell r="L2259">
            <v>-81</v>
          </cell>
        </row>
        <row r="2260">
          <cell r="E2260">
            <v>-81</v>
          </cell>
          <cell r="F2260">
            <v>-81</v>
          </cell>
          <cell r="G2260">
            <v>-81</v>
          </cell>
          <cell r="H2260">
            <v>-81</v>
          </cell>
          <cell r="I2260">
            <v>-81</v>
          </cell>
          <cell r="J2260">
            <v>-81</v>
          </cell>
          <cell r="K2260">
            <v>-81</v>
          </cell>
          <cell r="L2260">
            <v>-81</v>
          </cell>
        </row>
        <row r="2261">
          <cell r="E2261">
            <v>-81</v>
          </cell>
          <cell r="F2261">
            <v>-81</v>
          </cell>
          <cell r="G2261">
            <v>-81</v>
          </cell>
          <cell r="H2261">
            <v>-81</v>
          </cell>
          <cell r="I2261">
            <v>-81</v>
          </cell>
          <cell r="J2261">
            <v>-81</v>
          </cell>
          <cell r="K2261">
            <v>-81</v>
          </cell>
          <cell r="L2261">
            <v>-81</v>
          </cell>
        </row>
        <row r="2262">
          <cell r="E2262">
            <v>-81</v>
          </cell>
          <cell r="F2262">
            <v>-81</v>
          </cell>
          <cell r="G2262">
            <v>-81</v>
          </cell>
          <cell r="H2262">
            <v>-81</v>
          </cell>
          <cell r="I2262">
            <v>-81</v>
          </cell>
          <cell r="J2262">
            <v>-81</v>
          </cell>
          <cell r="K2262">
            <v>-81</v>
          </cell>
          <cell r="L2262">
            <v>-81</v>
          </cell>
        </row>
        <row r="2263">
          <cell r="E2263">
            <v>-81</v>
          </cell>
          <cell r="F2263">
            <v>-81</v>
          </cell>
          <cell r="G2263">
            <v>-81</v>
          </cell>
          <cell r="H2263">
            <v>-81</v>
          </cell>
          <cell r="I2263">
            <v>-81</v>
          </cell>
          <cell r="J2263">
            <v>-81</v>
          </cell>
          <cell r="K2263">
            <v>-81</v>
          </cell>
          <cell r="L2263">
            <v>-81</v>
          </cell>
        </row>
        <row r="2264">
          <cell r="E2264">
            <v>-81</v>
          </cell>
          <cell r="F2264">
            <v>-81</v>
          </cell>
          <cell r="G2264">
            <v>-81</v>
          </cell>
          <cell r="H2264">
            <v>-81</v>
          </cell>
          <cell r="I2264">
            <v>-81</v>
          </cell>
          <cell r="J2264">
            <v>-81</v>
          </cell>
          <cell r="K2264">
            <v>-81</v>
          </cell>
          <cell r="L2264">
            <v>-81</v>
          </cell>
        </row>
        <row r="2265">
          <cell r="E2265">
            <v>-81</v>
          </cell>
          <cell r="F2265">
            <v>-81</v>
          </cell>
          <cell r="G2265">
            <v>-81</v>
          </cell>
          <cell r="H2265">
            <v>-81</v>
          </cell>
          <cell r="I2265">
            <v>-81</v>
          </cell>
          <cell r="J2265">
            <v>-81</v>
          </cell>
          <cell r="K2265">
            <v>-81</v>
          </cell>
          <cell r="L2265">
            <v>-81</v>
          </cell>
        </row>
        <row r="2266">
          <cell r="E2266">
            <v>-81</v>
          </cell>
          <cell r="F2266">
            <v>-81</v>
          </cell>
          <cell r="G2266">
            <v>-81</v>
          </cell>
          <cell r="H2266">
            <v>-81</v>
          </cell>
          <cell r="I2266">
            <v>-81</v>
          </cell>
          <cell r="J2266">
            <v>-81</v>
          </cell>
          <cell r="K2266">
            <v>-81</v>
          </cell>
          <cell r="L2266">
            <v>-81</v>
          </cell>
        </row>
        <row r="2267">
          <cell r="E2267">
            <v>-81</v>
          </cell>
          <cell r="F2267">
            <v>-81</v>
          </cell>
          <cell r="G2267">
            <v>-81</v>
          </cell>
          <cell r="H2267">
            <v>-81</v>
          </cell>
          <cell r="I2267">
            <v>-81</v>
          </cell>
          <cell r="J2267">
            <v>-81</v>
          </cell>
          <cell r="K2267">
            <v>-81</v>
          </cell>
          <cell r="L2267">
            <v>-81</v>
          </cell>
        </row>
        <row r="2268">
          <cell r="E2268">
            <v>-81</v>
          </cell>
          <cell r="F2268">
            <v>-81</v>
          </cell>
          <cell r="G2268">
            <v>-81</v>
          </cell>
          <cell r="H2268">
            <v>-81</v>
          </cell>
          <cell r="I2268">
            <v>-81</v>
          </cell>
          <cell r="J2268">
            <v>-81</v>
          </cell>
          <cell r="K2268">
            <v>-81</v>
          </cell>
          <cell r="L2268">
            <v>-81</v>
          </cell>
        </row>
        <row r="2269">
          <cell r="E2269">
            <v>-81</v>
          </cell>
          <cell r="F2269">
            <v>-81</v>
          </cell>
          <cell r="G2269">
            <v>-81</v>
          </cell>
          <cell r="H2269">
            <v>-81</v>
          </cell>
          <cell r="I2269">
            <v>-81</v>
          </cell>
          <cell r="J2269">
            <v>-81</v>
          </cell>
          <cell r="K2269">
            <v>-81</v>
          </cell>
          <cell r="L2269">
            <v>-81</v>
          </cell>
        </row>
        <row r="2270">
          <cell r="E2270">
            <v>-81</v>
          </cell>
          <cell r="F2270">
            <v>-81</v>
          </cell>
          <cell r="G2270">
            <v>-81</v>
          </cell>
          <cell r="H2270">
            <v>-81</v>
          </cell>
          <cell r="I2270">
            <v>-81</v>
          </cell>
          <cell r="J2270">
            <v>-81</v>
          </cell>
          <cell r="K2270">
            <v>-81</v>
          </cell>
          <cell r="L2270">
            <v>-81</v>
          </cell>
        </row>
        <row r="2271">
          <cell r="E2271">
            <v>-81</v>
          </cell>
          <cell r="F2271">
            <v>-81</v>
          </cell>
          <cell r="G2271">
            <v>-81</v>
          </cell>
          <cell r="H2271">
            <v>-81</v>
          </cell>
          <cell r="I2271">
            <v>-81</v>
          </cell>
          <cell r="J2271">
            <v>-81</v>
          </cell>
          <cell r="K2271">
            <v>-81</v>
          </cell>
          <cell r="L2271">
            <v>-81</v>
          </cell>
        </row>
        <row r="2272">
          <cell r="E2272">
            <v>-81</v>
          </cell>
          <cell r="F2272">
            <v>-81</v>
          </cell>
          <cell r="G2272">
            <v>-81</v>
          </cell>
          <cell r="H2272">
            <v>-81</v>
          </cell>
          <cell r="I2272">
            <v>-81</v>
          </cell>
          <cell r="J2272">
            <v>-81</v>
          </cell>
          <cell r="K2272">
            <v>-81</v>
          </cell>
          <cell r="L2272">
            <v>-81</v>
          </cell>
        </row>
        <row r="2273">
          <cell r="E2273">
            <v>-81</v>
          </cell>
          <cell r="F2273">
            <v>-81</v>
          </cell>
          <cell r="G2273">
            <v>-81</v>
          </cell>
          <cell r="H2273">
            <v>-81</v>
          </cell>
          <cell r="I2273">
            <v>-81</v>
          </cell>
          <cell r="J2273">
            <v>-81</v>
          </cell>
          <cell r="K2273">
            <v>-81</v>
          </cell>
          <cell r="L2273">
            <v>-81</v>
          </cell>
        </row>
        <row r="2274">
          <cell r="E2274">
            <v>-81</v>
          </cell>
          <cell r="F2274">
            <v>-81</v>
          </cell>
          <cell r="G2274">
            <v>-81</v>
          </cell>
          <cell r="H2274">
            <v>-81</v>
          </cell>
          <cell r="I2274">
            <v>-81</v>
          </cell>
          <cell r="J2274">
            <v>-81</v>
          </cell>
          <cell r="K2274">
            <v>-81</v>
          </cell>
          <cell r="L2274">
            <v>-81</v>
          </cell>
        </row>
        <row r="2275">
          <cell r="E2275">
            <v>-81</v>
          </cell>
          <cell r="F2275">
            <v>-81</v>
          </cell>
          <cell r="G2275">
            <v>-81</v>
          </cell>
          <cell r="H2275">
            <v>-81</v>
          </cell>
          <cell r="I2275">
            <v>-81</v>
          </cell>
          <cell r="J2275">
            <v>-81</v>
          </cell>
          <cell r="K2275">
            <v>-81</v>
          </cell>
          <cell r="L2275">
            <v>-81</v>
          </cell>
        </row>
        <row r="2276">
          <cell r="E2276">
            <v>-81</v>
          </cell>
          <cell r="F2276">
            <v>-81</v>
          </cell>
          <cell r="G2276">
            <v>-81</v>
          </cell>
          <cell r="H2276">
            <v>-81</v>
          </cell>
          <cell r="I2276">
            <v>-81</v>
          </cell>
          <cell r="J2276">
            <v>-81</v>
          </cell>
          <cell r="K2276">
            <v>-81</v>
          </cell>
          <cell r="L2276">
            <v>-81</v>
          </cell>
        </row>
        <row r="2277">
          <cell r="E2277">
            <v>-81</v>
          </cell>
          <cell r="F2277">
            <v>-81</v>
          </cell>
          <cell r="G2277">
            <v>-81</v>
          </cell>
          <cell r="H2277">
            <v>-81</v>
          </cell>
          <cell r="I2277">
            <v>-81</v>
          </cell>
          <cell r="J2277">
            <v>-81</v>
          </cell>
          <cell r="K2277">
            <v>-81</v>
          </cell>
          <cell r="L2277">
            <v>-81</v>
          </cell>
        </row>
        <row r="2278">
          <cell r="E2278">
            <v>-81</v>
          </cell>
          <cell r="F2278">
            <v>-81</v>
          </cell>
          <cell r="G2278">
            <v>-81</v>
          </cell>
          <cell r="H2278">
            <v>-81</v>
          </cell>
          <cell r="I2278">
            <v>-81</v>
          </cell>
          <cell r="J2278">
            <v>-81</v>
          </cell>
          <cell r="K2278">
            <v>-81</v>
          </cell>
          <cell r="L2278">
            <v>-81</v>
          </cell>
        </row>
        <row r="2279">
          <cell r="E2279">
            <v>-81</v>
          </cell>
          <cell r="F2279">
            <v>-81</v>
          </cell>
          <cell r="G2279">
            <v>-81</v>
          </cell>
          <cell r="H2279">
            <v>-81</v>
          </cell>
          <cell r="I2279">
            <v>-81</v>
          </cell>
          <cell r="J2279">
            <v>-81</v>
          </cell>
          <cell r="K2279">
            <v>-81</v>
          </cell>
          <cell r="L2279">
            <v>-81</v>
          </cell>
        </row>
        <row r="2280">
          <cell r="E2280">
            <v>-81</v>
          </cell>
          <cell r="F2280">
            <v>-81</v>
          </cell>
          <cell r="G2280">
            <v>-81</v>
          </cell>
          <cell r="H2280">
            <v>-81</v>
          </cell>
          <cell r="I2280">
            <v>-81</v>
          </cell>
          <cell r="J2280">
            <v>-81</v>
          </cell>
          <cell r="K2280">
            <v>-81</v>
          </cell>
          <cell r="L2280">
            <v>-81</v>
          </cell>
        </row>
        <row r="2281">
          <cell r="E2281">
            <v>-81</v>
          </cell>
          <cell r="F2281">
            <v>-81</v>
          </cell>
          <cell r="G2281">
            <v>-81</v>
          </cell>
          <cell r="H2281">
            <v>-81</v>
          </cell>
          <cell r="I2281">
            <v>-81</v>
          </cell>
          <cell r="J2281">
            <v>-81</v>
          </cell>
          <cell r="K2281">
            <v>-81</v>
          </cell>
          <cell r="L2281">
            <v>-81</v>
          </cell>
        </row>
        <row r="2282">
          <cell r="E2282">
            <v>-81</v>
          </cell>
          <cell r="F2282">
            <v>-81</v>
          </cell>
          <cell r="G2282">
            <v>-81</v>
          </cell>
          <cell r="H2282">
            <v>-81</v>
          </cell>
          <cell r="I2282">
            <v>-81</v>
          </cell>
          <cell r="J2282">
            <v>-81</v>
          </cell>
          <cell r="K2282">
            <v>-81</v>
          </cell>
          <cell r="L2282">
            <v>-81</v>
          </cell>
        </row>
        <row r="2283">
          <cell r="E2283">
            <v>-81</v>
          </cell>
          <cell r="F2283">
            <v>-81</v>
          </cell>
          <cell r="G2283">
            <v>-81</v>
          </cell>
          <cell r="H2283">
            <v>-81</v>
          </cell>
          <cell r="I2283">
            <v>-81</v>
          </cell>
          <cell r="J2283">
            <v>-81</v>
          </cell>
          <cell r="K2283">
            <v>-81</v>
          </cell>
          <cell r="L2283">
            <v>-81</v>
          </cell>
        </row>
        <row r="2284">
          <cell r="E2284">
            <v>-81</v>
          </cell>
          <cell r="F2284">
            <v>-81</v>
          </cell>
          <cell r="G2284">
            <v>-81</v>
          </cell>
          <cell r="H2284">
            <v>-81</v>
          </cell>
          <cell r="I2284">
            <v>-81</v>
          </cell>
          <cell r="J2284">
            <v>-81</v>
          </cell>
          <cell r="K2284">
            <v>-81</v>
          </cell>
          <cell r="L2284">
            <v>-81</v>
          </cell>
        </row>
        <row r="2285">
          <cell r="E2285">
            <v>-81</v>
          </cell>
          <cell r="F2285">
            <v>-81</v>
          </cell>
          <cell r="G2285">
            <v>-81</v>
          </cell>
          <cell r="H2285">
            <v>-81</v>
          </cell>
          <cell r="I2285">
            <v>-81</v>
          </cell>
          <cell r="J2285">
            <v>-81</v>
          </cell>
          <cell r="K2285">
            <v>-81</v>
          </cell>
          <cell r="L2285">
            <v>-81</v>
          </cell>
        </row>
        <row r="2286">
          <cell r="E2286">
            <v>-81</v>
          </cell>
          <cell r="F2286">
            <v>-81</v>
          </cell>
          <cell r="G2286">
            <v>-81</v>
          </cell>
          <cell r="H2286">
            <v>-81</v>
          </cell>
          <cell r="I2286">
            <v>-81</v>
          </cell>
          <cell r="J2286">
            <v>-81</v>
          </cell>
          <cell r="K2286">
            <v>-81</v>
          </cell>
          <cell r="L2286">
            <v>-81</v>
          </cell>
        </row>
        <row r="2287">
          <cell r="E2287">
            <v>-81</v>
          </cell>
          <cell r="F2287">
            <v>-81</v>
          </cell>
          <cell r="G2287">
            <v>-81</v>
          </cell>
          <cell r="H2287">
            <v>-81</v>
          </cell>
          <cell r="I2287">
            <v>-81</v>
          </cell>
          <cell r="J2287">
            <v>-81</v>
          </cell>
          <cell r="K2287">
            <v>-81</v>
          </cell>
          <cell r="L2287">
            <v>-81</v>
          </cell>
        </row>
        <row r="2288">
          <cell r="E2288">
            <v>-81</v>
          </cell>
          <cell r="F2288">
            <v>-81</v>
          </cell>
          <cell r="G2288">
            <v>-81</v>
          </cell>
          <cell r="H2288">
            <v>-81</v>
          </cell>
          <cell r="I2288">
            <v>-81</v>
          </cell>
          <cell r="J2288">
            <v>-81</v>
          </cell>
          <cell r="K2288">
            <v>-81</v>
          </cell>
          <cell r="L2288">
            <v>-81</v>
          </cell>
        </row>
        <row r="2289">
          <cell r="E2289">
            <v>-81</v>
          </cell>
          <cell r="F2289">
            <v>-81</v>
          </cell>
          <cell r="G2289">
            <v>-81</v>
          </cell>
          <cell r="H2289">
            <v>-81</v>
          </cell>
          <cell r="I2289">
            <v>-81</v>
          </cell>
          <cell r="J2289">
            <v>-81</v>
          </cell>
          <cell r="K2289">
            <v>-81</v>
          </cell>
          <cell r="L2289">
            <v>-81</v>
          </cell>
        </row>
        <row r="2290">
          <cell r="E2290">
            <v>-81</v>
          </cell>
          <cell r="F2290">
            <v>-81</v>
          </cell>
          <cell r="G2290">
            <v>-81</v>
          </cell>
          <cell r="H2290">
            <v>-81</v>
          </cell>
          <cell r="I2290">
            <v>-81</v>
          </cell>
          <cell r="J2290">
            <v>-81</v>
          </cell>
          <cell r="K2290">
            <v>-81</v>
          </cell>
          <cell r="L2290">
            <v>-81</v>
          </cell>
        </row>
        <row r="2291">
          <cell r="E2291">
            <v>-81</v>
          </cell>
          <cell r="F2291">
            <v>-81</v>
          </cell>
          <cell r="G2291">
            <v>-81</v>
          </cell>
          <cell r="H2291">
            <v>-81</v>
          </cell>
          <cell r="I2291">
            <v>-81</v>
          </cell>
          <cell r="J2291">
            <v>-81</v>
          </cell>
          <cell r="K2291">
            <v>-81</v>
          </cell>
          <cell r="L2291">
            <v>-81</v>
          </cell>
        </row>
        <row r="2292">
          <cell r="E2292">
            <v>-81</v>
          </cell>
          <cell r="F2292">
            <v>-81</v>
          </cell>
          <cell r="G2292">
            <v>-81</v>
          </cell>
          <cell r="H2292">
            <v>-81</v>
          </cell>
          <cell r="I2292">
            <v>-81</v>
          </cell>
          <cell r="J2292">
            <v>-81</v>
          </cell>
          <cell r="K2292">
            <v>-81</v>
          </cell>
          <cell r="L2292">
            <v>-81</v>
          </cell>
        </row>
        <row r="2293">
          <cell r="E2293">
            <v>-81</v>
          </cell>
          <cell r="F2293">
            <v>-81</v>
          </cell>
          <cell r="G2293">
            <v>-81</v>
          </cell>
          <cell r="H2293">
            <v>-81</v>
          </cell>
          <cell r="I2293">
            <v>-81</v>
          </cell>
          <cell r="J2293">
            <v>-81</v>
          </cell>
          <cell r="K2293">
            <v>-81</v>
          </cell>
          <cell r="L2293">
            <v>-81</v>
          </cell>
        </row>
        <row r="2294">
          <cell r="E2294">
            <v>-81</v>
          </cell>
          <cell r="F2294">
            <v>-81</v>
          </cell>
          <cell r="G2294">
            <v>-81</v>
          </cell>
          <cell r="H2294">
            <v>-81</v>
          </cell>
          <cell r="I2294">
            <v>-81</v>
          </cell>
          <cell r="J2294">
            <v>-81</v>
          </cell>
          <cell r="K2294">
            <v>-81</v>
          </cell>
          <cell r="L2294">
            <v>-81</v>
          </cell>
        </row>
        <row r="2295">
          <cell r="E2295">
            <v>-81</v>
          </cell>
          <cell r="F2295">
            <v>-81</v>
          </cell>
          <cell r="G2295">
            <v>-81</v>
          </cell>
          <cell r="H2295">
            <v>-81</v>
          </cell>
          <cell r="I2295">
            <v>-81</v>
          </cell>
          <cell r="J2295">
            <v>-81</v>
          </cell>
          <cell r="K2295">
            <v>-81</v>
          </cell>
          <cell r="L2295">
            <v>-81</v>
          </cell>
        </row>
        <row r="2296">
          <cell r="E2296">
            <v>-81</v>
          </cell>
          <cell r="F2296">
            <v>-81</v>
          </cell>
          <cell r="G2296">
            <v>-81</v>
          </cell>
          <cell r="H2296">
            <v>-81</v>
          </cell>
          <cell r="I2296">
            <v>-81</v>
          </cell>
          <cell r="J2296">
            <v>-81</v>
          </cell>
          <cell r="K2296">
            <v>-81</v>
          </cell>
          <cell r="L2296">
            <v>-81</v>
          </cell>
        </row>
        <row r="2297">
          <cell r="E2297">
            <v>-81</v>
          </cell>
          <cell r="F2297">
            <v>-81</v>
          </cell>
          <cell r="G2297">
            <v>-81</v>
          </cell>
          <cell r="H2297">
            <v>-81</v>
          </cell>
          <cell r="I2297">
            <v>-81</v>
          </cell>
          <cell r="J2297">
            <v>-81</v>
          </cell>
          <cell r="K2297">
            <v>-81</v>
          </cell>
          <cell r="L2297">
            <v>-81</v>
          </cell>
        </row>
        <row r="2298">
          <cell r="E2298">
            <v>-81</v>
          </cell>
          <cell r="F2298">
            <v>-81</v>
          </cell>
          <cell r="G2298">
            <v>-81</v>
          </cell>
          <cell r="H2298">
            <v>-81</v>
          </cell>
          <cell r="I2298">
            <v>-81</v>
          </cell>
          <cell r="J2298">
            <v>-81</v>
          </cell>
          <cell r="K2298">
            <v>-81</v>
          </cell>
          <cell r="L2298">
            <v>-81</v>
          </cell>
        </row>
        <row r="2299">
          <cell r="E2299">
            <v>-81</v>
          </cell>
          <cell r="F2299">
            <v>-81</v>
          </cell>
          <cell r="G2299">
            <v>-81</v>
          </cell>
          <cell r="H2299">
            <v>-81</v>
          </cell>
          <cell r="I2299">
            <v>-81</v>
          </cell>
          <cell r="J2299">
            <v>-81</v>
          </cell>
          <cell r="K2299">
            <v>-81</v>
          </cell>
          <cell r="L2299">
            <v>-81</v>
          </cell>
        </row>
        <row r="2300">
          <cell r="E2300">
            <v>-81</v>
          </cell>
          <cell r="F2300">
            <v>-81</v>
          </cell>
          <cell r="G2300">
            <v>-81</v>
          </cell>
          <cell r="H2300">
            <v>-81</v>
          </cell>
          <cell r="I2300">
            <v>-81</v>
          </cell>
          <cell r="J2300">
            <v>-81</v>
          </cell>
          <cell r="K2300">
            <v>-81</v>
          </cell>
          <cell r="L2300">
            <v>-81</v>
          </cell>
        </row>
        <row r="2301">
          <cell r="E2301">
            <v>-81</v>
          </cell>
          <cell r="F2301">
            <v>-81</v>
          </cell>
          <cell r="G2301">
            <v>-81</v>
          </cell>
          <cell r="H2301">
            <v>-81</v>
          </cell>
          <cell r="I2301">
            <v>-81</v>
          </cell>
          <cell r="J2301">
            <v>-81</v>
          </cell>
          <cell r="K2301">
            <v>-81</v>
          </cell>
          <cell r="L2301">
            <v>-81</v>
          </cell>
        </row>
        <row r="2302">
          <cell r="E2302">
            <v>-81</v>
          </cell>
          <cell r="F2302">
            <v>-81</v>
          </cell>
          <cell r="G2302">
            <v>-81</v>
          </cell>
          <cell r="H2302">
            <v>-81</v>
          </cell>
          <cell r="I2302">
            <v>-81</v>
          </cell>
          <cell r="J2302">
            <v>-81</v>
          </cell>
          <cell r="K2302">
            <v>-81</v>
          </cell>
          <cell r="L2302">
            <v>-81</v>
          </cell>
        </row>
        <row r="2303">
          <cell r="E2303">
            <v>-81</v>
          </cell>
          <cell r="F2303">
            <v>-81</v>
          </cell>
          <cell r="G2303">
            <v>-81</v>
          </cell>
          <cell r="H2303">
            <v>-81</v>
          </cell>
          <cell r="I2303">
            <v>-81</v>
          </cell>
          <cell r="J2303">
            <v>-81</v>
          </cell>
          <cell r="K2303">
            <v>-81</v>
          </cell>
          <cell r="L2303">
            <v>-81</v>
          </cell>
        </row>
        <row r="2304">
          <cell r="E2304">
            <v>-81</v>
          </cell>
          <cell r="F2304">
            <v>-81</v>
          </cell>
          <cell r="G2304">
            <v>-81</v>
          </cell>
          <cell r="H2304">
            <v>-81</v>
          </cell>
          <cell r="I2304">
            <v>-81</v>
          </cell>
          <cell r="J2304">
            <v>-81</v>
          </cell>
          <cell r="K2304">
            <v>-81</v>
          </cell>
          <cell r="L2304">
            <v>-81</v>
          </cell>
        </row>
        <row r="2305">
          <cell r="E2305">
            <v>-81</v>
          </cell>
          <cell r="F2305">
            <v>-81</v>
          </cell>
          <cell r="G2305">
            <v>-81</v>
          </cell>
          <cell r="H2305">
            <v>-81</v>
          </cell>
          <cell r="I2305">
            <v>-81</v>
          </cell>
          <cell r="J2305">
            <v>-81</v>
          </cell>
          <cell r="K2305">
            <v>-81</v>
          </cell>
          <cell r="L2305">
            <v>-81</v>
          </cell>
        </row>
        <row r="2306">
          <cell r="E2306">
            <v>-81</v>
          </cell>
          <cell r="F2306">
            <v>-81</v>
          </cell>
          <cell r="G2306">
            <v>-81</v>
          </cell>
          <cell r="H2306">
            <v>-81</v>
          </cell>
          <cell r="I2306">
            <v>-81</v>
          </cell>
          <cell r="J2306">
            <v>-81</v>
          </cell>
          <cell r="K2306">
            <v>-81</v>
          </cell>
          <cell r="L2306">
            <v>-81</v>
          </cell>
        </row>
        <row r="2307">
          <cell r="E2307">
            <v>-81</v>
          </cell>
          <cell r="F2307">
            <v>-81</v>
          </cell>
          <cell r="G2307">
            <v>-81</v>
          </cell>
          <cell r="H2307">
            <v>-81</v>
          </cell>
          <cell r="I2307">
            <v>-81</v>
          </cell>
          <cell r="J2307">
            <v>-81</v>
          </cell>
          <cell r="K2307">
            <v>-81</v>
          </cell>
          <cell r="L2307">
            <v>-81</v>
          </cell>
        </row>
        <row r="2308">
          <cell r="E2308">
            <v>-81</v>
          </cell>
          <cell r="F2308">
            <v>-81</v>
          </cell>
          <cell r="G2308">
            <v>-81</v>
          </cell>
          <cell r="H2308">
            <v>-81</v>
          </cell>
          <cell r="I2308">
            <v>-81</v>
          </cell>
          <cell r="J2308">
            <v>-81</v>
          </cell>
          <cell r="K2308">
            <v>-81</v>
          </cell>
          <cell r="L2308">
            <v>-81</v>
          </cell>
        </row>
        <row r="2309">
          <cell r="E2309">
            <v>-81</v>
          </cell>
          <cell r="F2309">
            <v>-81</v>
          </cell>
          <cell r="G2309">
            <v>-81</v>
          </cell>
          <cell r="H2309">
            <v>-81</v>
          </cell>
          <cell r="I2309">
            <v>-81</v>
          </cell>
          <cell r="J2309">
            <v>-81</v>
          </cell>
          <cell r="K2309">
            <v>-81</v>
          </cell>
          <cell r="L2309">
            <v>-81</v>
          </cell>
        </row>
        <row r="2310">
          <cell r="E2310">
            <v>-81</v>
          </cell>
          <cell r="F2310">
            <v>-81</v>
          </cell>
          <cell r="G2310">
            <v>-81</v>
          </cell>
          <cell r="H2310">
            <v>-81</v>
          </cell>
          <cell r="I2310">
            <v>-81</v>
          </cell>
          <cell r="J2310">
            <v>-81</v>
          </cell>
          <cell r="K2310">
            <v>-81</v>
          </cell>
          <cell r="L2310">
            <v>-81</v>
          </cell>
        </row>
        <row r="2311">
          <cell r="E2311">
            <v>-81</v>
          </cell>
          <cell r="F2311">
            <v>-81</v>
          </cell>
          <cell r="G2311">
            <v>-81</v>
          </cell>
          <cell r="H2311">
            <v>-81</v>
          </cell>
          <cell r="I2311">
            <v>-81</v>
          </cell>
          <cell r="J2311">
            <v>-81</v>
          </cell>
          <cell r="K2311">
            <v>-81</v>
          </cell>
          <cell r="L2311">
            <v>-81</v>
          </cell>
        </row>
        <row r="2312">
          <cell r="E2312">
            <v>-81</v>
          </cell>
          <cell r="F2312">
            <v>-81</v>
          </cell>
          <cell r="G2312">
            <v>-81</v>
          </cell>
          <cell r="H2312">
            <v>-81</v>
          </cell>
          <cell r="I2312">
            <v>-81</v>
          </cell>
          <cell r="J2312">
            <v>-81</v>
          </cell>
          <cell r="K2312">
            <v>-81</v>
          </cell>
          <cell r="L2312">
            <v>-81</v>
          </cell>
        </row>
        <row r="2313">
          <cell r="E2313">
            <v>-81</v>
          </cell>
          <cell r="F2313">
            <v>-81</v>
          </cell>
          <cell r="G2313">
            <v>-81</v>
          </cell>
          <cell r="H2313">
            <v>-81</v>
          </cell>
          <cell r="I2313">
            <v>-81</v>
          </cell>
          <cell r="J2313">
            <v>-81</v>
          </cell>
          <cell r="K2313">
            <v>-81</v>
          </cell>
          <cell r="L2313">
            <v>-81</v>
          </cell>
        </row>
        <row r="2314">
          <cell r="E2314">
            <v>-81</v>
          </cell>
          <cell r="F2314">
            <v>-81</v>
          </cell>
          <cell r="G2314">
            <v>-81</v>
          </cell>
          <cell r="H2314">
            <v>-81</v>
          </cell>
          <cell r="I2314">
            <v>-81</v>
          </cell>
          <cell r="J2314">
            <v>-81</v>
          </cell>
          <cell r="K2314">
            <v>-81</v>
          </cell>
          <cell r="L2314">
            <v>-81</v>
          </cell>
        </row>
        <row r="2315">
          <cell r="E2315">
            <v>-81</v>
          </cell>
          <cell r="F2315">
            <v>-81</v>
          </cell>
          <cell r="G2315">
            <v>-81</v>
          </cell>
          <cell r="H2315">
            <v>-81</v>
          </cell>
          <cell r="I2315">
            <v>-81</v>
          </cell>
          <cell r="J2315">
            <v>-81</v>
          </cell>
          <cell r="K2315">
            <v>-81</v>
          </cell>
          <cell r="L2315">
            <v>-81</v>
          </cell>
        </row>
        <row r="2316">
          <cell r="E2316">
            <v>-81</v>
          </cell>
          <cell r="F2316">
            <v>-81</v>
          </cell>
          <cell r="G2316">
            <v>-81</v>
          </cell>
          <cell r="H2316">
            <v>-81</v>
          </cell>
          <cell r="I2316">
            <v>-81</v>
          </cell>
          <cell r="J2316">
            <v>-81</v>
          </cell>
          <cell r="K2316">
            <v>-81</v>
          </cell>
          <cell r="L2316">
            <v>-81</v>
          </cell>
        </row>
        <row r="2317">
          <cell r="E2317">
            <v>-81</v>
          </cell>
          <cell r="F2317">
            <v>-81</v>
          </cell>
          <cell r="G2317">
            <v>-81</v>
          </cell>
          <cell r="H2317">
            <v>-81</v>
          </cell>
          <cell r="I2317">
            <v>-81</v>
          </cell>
          <cell r="J2317">
            <v>-81</v>
          </cell>
          <cell r="K2317">
            <v>-81</v>
          </cell>
          <cell r="L2317">
            <v>-81</v>
          </cell>
        </row>
        <row r="2318">
          <cell r="E2318">
            <v>-81</v>
          </cell>
          <cell r="F2318">
            <v>-81</v>
          </cell>
          <cell r="G2318">
            <v>-81</v>
          </cell>
          <cell r="H2318">
            <v>-81</v>
          </cell>
          <cell r="I2318">
            <v>-81</v>
          </cell>
          <cell r="J2318">
            <v>-81</v>
          </cell>
          <cell r="K2318">
            <v>-81</v>
          </cell>
          <cell r="L2318">
            <v>-81</v>
          </cell>
        </row>
        <row r="2319">
          <cell r="E2319">
            <v>-81</v>
          </cell>
          <cell r="F2319">
            <v>-81</v>
          </cell>
          <cell r="G2319">
            <v>-81</v>
          </cell>
          <cell r="H2319">
            <v>-81</v>
          </cell>
          <cell r="I2319">
            <v>-81</v>
          </cell>
          <cell r="J2319">
            <v>-81</v>
          </cell>
          <cell r="K2319">
            <v>-81</v>
          </cell>
          <cell r="L2319">
            <v>-81</v>
          </cell>
        </row>
        <row r="2320">
          <cell r="E2320">
            <v>-81</v>
          </cell>
          <cell r="F2320">
            <v>-81</v>
          </cell>
          <cell r="G2320">
            <v>-81</v>
          </cell>
          <cell r="H2320">
            <v>-81</v>
          </cell>
          <cell r="I2320">
            <v>-81</v>
          </cell>
          <cell r="J2320">
            <v>-81</v>
          </cell>
          <cell r="K2320">
            <v>-81</v>
          </cell>
          <cell r="L2320">
            <v>-81</v>
          </cell>
        </row>
        <row r="2321">
          <cell r="E2321">
            <v>-81</v>
          </cell>
          <cell r="F2321">
            <v>-81</v>
          </cell>
          <cell r="G2321">
            <v>-81</v>
          </cell>
          <cell r="H2321">
            <v>-81</v>
          </cell>
          <cell r="I2321">
            <v>-81</v>
          </cell>
          <cell r="J2321">
            <v>-81</v>
          </cell>
          <cell r="K2321">
            <v>-81</v>
          </cell>
          <cell r="L2321">
            <v>-81</v>
          </cell>
        </row>
        <row r="2322">
          <cell r="E2322">
            <v>-81</v>
          </cell>
          <cell r="F2322">
            <v>-81</v>
          </cell>
          <cell r="G2322">
            <v>-81</v>
          </cell>
          <cell r="H2322">
            <v>-81</v>
          </cell>
          <cell r="I2322">
            <v>-81</v>
          </cell>
          <cell r="J2322">
            <v>-81</v>
          </cell>
          <cell r="K2322">
            <v>-81</v>
          </cell>
          <cell r="L2322">
            <v>-81</v>
          </cell>
        </row>
        <row r="2323">
          <cell r="E2323">
            <v>-81</v>
          </cell>
          <cell r="F2323">
            <v>-81</v>
          </cell>
          <cell r="G2323">
            <v>-81</v>
          </cell>
          <cell r="H2323">
            <v>-81</v>
          </cell>
          <cell r="I2323">
            <v>-81</v>
          </cell>
          <cell r="J2323">
            <v>-81</v>
          </cell>
          <cell r="K2323">
            <v>-81</v>
          </cell>
          <cell r="L2323">
            <v>-81</v>
          </cell>
        </row>
        <row r="2324">
          <cell r="E2324">
            <v>-81</v>
          </cell>
          <cell r="F2324">
            <v>-81</v>
          </cell>
          <cell r="G2324">
            <v>-81</v>
          </cell>
          <cell r="H2324">
            <v>-81</v>
          </cell>
          <cell r="I2324">
            <v>-81</v>
          </cell>
          <cell r="J2324">
            <v>-81</v>
          </cell>
          <cell r="K2324">
            <v>-81</v>
          </cell>
          <cell r="L2324">
            <v>-81</v>
          </cell>
        </row>
        <row r="2325">
          <cell r="E2325">
            <v>-81</v>
          </cell>
          <cell r="F2325">
            <v>-81</v>
          </cell>
          <cell r="G2325">
            <v>-81</v>
          </cell>
          <cell r="H2325">
            <v>-81</v>
          </cell>
          <cell r="I2325">
            <v>-81</v>
          </cell>
          <cell r="J2325">
            <v>-81</v>
          </cell>
          <cell r="K2325">
            <v>-81</v>
          </cell>
          <cell r="L2325">
            <v>-81</v>
          </cell>
        </row>
        <row r="2326">
          <cell r="E2326">
            <v>-81</v>
          </cell>
          <cell r="F2326">
            <v>-81</v>
          </cell>
          <cell r="G2326">
            <v>-81</v>
          </cell>
          <cell r="H2326">
            <v>-81</v>
          </cell>
          <cell r="I2326">
            <v>-81</v>
          </cell>
          <cell r="J2326">
            <v>-81</v>
          </cell>
          <cell r="K2326">
            <v>-81</v>
          </cell>
          <cell r="L2326">
            <v>-81</v>
          </cell>
        </row>
        <row r="2327">
          <cell r="E2327">
            <v>-81</v>
          </cell>
          <cell r="F2327">
            <v>-81</v>
          </cell>
          <cell r="G2327">
            <v>-81</v>
          </cell>
          <cell r="H2327">
            <v>-81</v>
          </cell>
          <cell r="I2327">
            <v>-81</v>
          </cell>
          <cell r="J2327">
            <v>-81</v>
          </cell>
          <cell r="K2327">
            <v>-81</v>
          </cell>
          <cell r="L2327">
            <v>-81</v>
          </cell>
        </row>
        <row r="2328">
          <cell r="E2328">
            <v>-81</v>
          </cell>
          <cell r="F2328">
            <v>-81</v>
          </cell>
          <cell r="G2328">
            <v>-81</v>
          </cell>
          <cell r="H2328">
            <v>-81</v>
          </cell>
          <cell r="I2328">
            <v>-81</v>
          </cell>
          <cell r="J2328">
            <v>-81</v>
          </cell>
          <cell r="K2328">
            <v>-81</v>
          </cell>
          <cell r="L2328">
            <v>-81</v>
          </cell>
        </row>
        <row r="2329">
          <cell r="E2329">
            <v>-81</v>
          </cell>
          <cell r="F2329">
            <v>-81</v>
          </cell>
          <cell r="G2329">
            <v>-81</v>
          </cell>
          <cell r="H2329">
            <v>-81</v>
          </cell>
          <cell r="I2329">
            <v>-81</v>
          </cell>
          <cell r="J2329">
            <v>-81</v>
          </cell>
          <cell r="K2329">
            <v>-81</v>
          </cell>
          <cell r="L2329">
            <v>-81</v>
          </cell>
        </row>
        <row r="2330">
          <cell r="E2330">
            <v>-81</v>
          </cell>
          <cell r="F2330">
            <v>-81</v>
          </cell>
          <cell r="G2330">
            <v>-81</v>
          </cell>
          <cell r="H2330">
            <v>-81</v>
          </cell>
          <cell r="I2330">
            <v>-81</v>
          </cell>
          <cell r="J2330">
            <v>-81</v>
          </cell>
          <cell r="K2330">
            <v>-81</v>
          </cell>
          <cell r="L2330">
            <v>-81</v>
          </cell>
        </row>
        <row r="2331">
          <cell r="E2331">
            <v>-81</v>
          </cell>
          <cell r="F2331">
            <v>-81</v>
          </cell>
          <cell r="G2331">
            <v>-81</v>
          </cell>
          <cell r="H2331">
            <v>-81</v>
          </cell>
          <cell r="I2331">
            <v>-81</v>
          </cell>
          <cell r="J2331">
            <v>-81</v>
          </cell>
          <cell r="K2331">
            <v>-81</v>
          </cell>
          <cell r="L2331">
            <v>-81</v>
          </cell>
        </row>
        <row r="2332">
          <cell r="E2332">
            <v>-81</v>
          </cell>
          <cell r="F2332">
            <v>-81</v>
          </cell>
          <cell r="G2332">
            <v>-81</v>
          </cell>
          <cell r="H2332">
            <v>-81</v>
          </cell>
          <cell r="I2332">
            <v>-81</v>
          </cell>
          <cell r="J2332">
            <v>-81</v>
          </cell>
          <cell r="K2332">
            <v>-81</v>
          </cell>
          <cell r="L2332">
            <v>-81</v>
          </cell>
        </row>
        <row r="2333">
          <cell r="E2333">
            <v>-81</v>
          </cell>
          <cell r="F2333">
            <v>-81</v>
          </cell>
          <cell r="G2333">
            <v>-81</v>
          </cell>
          <cell r="H2333">
            <v>-81</v>
          </cell>
          <cell r="I2333">
            <v>-81</v>
          </cell>
          <cell r="J2333">
            <v>-81</v>
          </cell>
          <cell r="K2333">
            <v>-81</v>
          </cell>
          <cell r="L2333">
            <v>-81</v>
          </cell>
        </row>
        <row r="2334">
          <cell r="E2334">
            <v>-81</v>
          </cell>
          <cell r="F2334">
            <v>-81</v>
          </cell>
          <cell r="G2334">
            <v>-81</v>
          </cell>
          <cell r="H2334">
            <v>-81</v>
          </cell>
          <cell r="I2334">
            <v>-81</v>
          </cell>
          <cell r="J2334">
            <v>-81</v>
          </cell>
          <cell r="K2334">
            <v>-81</v>
          </cell>
          <cell r="L2334">
            <v>-81</v>
          </cell>
        </row>
        <row r="2335">
          <cell r="E2335">
            <v>-81</v>
          </cell>
          <cell r="F2335">
            <v>-81</v>
          </cell>
          <cell r="G2335">
            <v>-81</v>
          </cell>
          <cell r="H2335">
            <v>-81</v>
          </cell>
          <cell r="I2335">
            <v>-81</v>
          </cell>
          <cell r="J2335">
            <v>-81</v>
          </cell>
          <cell r="K2335">
            <v>-81</v>
          </cell>
          <cell r="L2335">
            <v>-81</v>
          </cell>
        </row>
        <row r="2336">
          <cell r="E2336">
            <v>-81</v>
          </cell>
          <cell r="F2336">
            <v>-81</v>
          </cell>
          <cell r="G2336">
            <v>-81</v>
          </cell>
          <cell r="H2336">
            <v>-81</v>
          </cell>
          <cell r="I2336">
            <v>-81</v>
          </cell>
          <cell r="J2336">
            <v>-81</v>
          </cell>
          <cell r="K2336">
            <v>-81</v>
          </cell>
          <cell r="L2336">
            <v>-81</v>
          </cell>
        </row>
        <row r="2337">
          <cell r="E2337">
            <v>-81</v>
          </cell>
          <cell r="F2337">
            <v>-81</v>
          </cell>
          <cell r="G2337">
            <v>-81</v>
          </cell>
          <cell r="H2337">
            <v>-81</v>
          </cell>
          <cell r="I2337">
            <v>-81</v>
          </cell>
          <cell r="J2337">
            <v>-81</v>
          </cell>
          <cell r="K2337">
            <v>-81</v>
          </cell>
          <cell r="L2337">
            <v>-81</v>
          </cell>
        </row>
        <row r="2338">
          <cell r="E2338">
            <v>-81</v>
          </cell>
          <cell r="F2338">
            <v>-81</v>
          </cell>
          <cell r="G2338">
            <v>-81</v>
          </cell>
          <cell r="H2338">
            <v>-81</v>
          </cell>
          <cell r="I2338">
            <v>-81</v>
          </cell>
          <cell r="J2338">
            <v>-81</v>
          </cell>
          <cell r="K2338">
            <v>-81</v>
          </cell>
          <cell r="L2338">
            <v>-81</v>
          </cell>
        </row>
        <row r="2339">
          <cell r="E2339">
            <v>-81</v>
          </cell>
          <cell r="F2339">
            <v>-81</v>
          </cell>
          <cell r="G2339">
            <v>-81</v>
          </cell>
          <cell r="H2339">
            <v>-81</v>
          </cell>
          <cell r="I2339">
            <v>-81</v>
          </cell>
          <cell r="J2339">
            <v>-81</v>
          </cell>
          <cell r="K2339">
            <v>-81</v>
          </cell>
          <cell r="L2339">
            <v>-81</v>
          </cell>
        </row>
        <row r="2340">
          <cell r="E2340">
            <v>-81</v>
          </cell>
          <cell r="F2340">
            <v>-81</v>
          </cell>
          <cell r="G2340">
            <v>-81</v>
          </cell>
          <cell r="H2340">
            <v>-81</v>
          </cell>
          <cell r="I2340">
            <v>-81</v>
          </cell>
          <cell r="J2340">
            <v>-81</v>
          </cell>
          <cell r="K2340">
            <v>-81</v>
          </cell>
          <cell r="L2340">
            <v>-81</v>
          </cell>
        </row>
        <row r="2341">
          <cell r="E2341">
            <v>-81</v>
          </cell>
          <cell r="F2341">
            <v>-81</v>
          </cell>
          <cell r="G2341">
            <v>-81</v>
          </cell>
          <cell r="H2341">
            <v>-81</v>
          </cell>
          <cell r="I2341">
            <v>-81</v>
          </cell>
          <cell r="J2341">
            <v>-81</v>
          </cell>
          <cell r="K2341">
            <v>-81</v>
          </cell>
          <cell r="L2341">
            <v>-81</v>
          </cell>
        </row>
        <row r="2342">
          <cell r="E2342">
            <v>-81</v>
          </cell>
          <cell r="F2342">
            <v>-81</v>
          </cell>
          <cell r="G2342">
            <v>-81</v>
          </cell>
          <cell r="H2342">
            <v>-81</v>
          </cell>
          <cell r="I2342">
            <v>-81</v>
          </cell>
          <cell r="J2342">
            <v>-81</v>
          </cell>
          <cell r="K2342">
            <v>-81</v>
          </cell>
          <cell r="L2342">
            <v>-81</v>
          </cell>
        </row>
        <row r="2343">
          <cell r="E2343">
            <v>-81</v>
          </cell>
          <cell r="F2343">
            <v>-81</v>
          </cell>
          <cell r="G2343">
            <v>-81</v>
          </cell>
          <cell r="H2343">
            <v>-81</v>
          </cell>
          <cell r="I2343">
            <v>-81</v>
          </cell>
          <cell r="J2343">
            <v>-81</v>
          </cell>
          <cell r="K2343">
            <v>-81</v>
          </cell>
          <cell r="L2343">
            <v>-81</v>
          </cell>
        </row>
        <row r="2344">
          <cell r="E2344">
            <v>-81</v>
          </cell>
          <cell r="F2344">
            <v>-81</v>
          </cell>
          <cell r="G2344">
            <v>-81</v>
          </cell>
          <cell r="H2344">
            <v>-81</v>
          </cell>
          <cell r="I2344">
            <v>-81</v>
          </cell>
          <cell r="J2344">
            <v>-81</v>
          </cell>
          <cell r="K2344">
            <v>-81</v>
          </cell>
          <cell r="L2344">
            <v>-81</v>
          </cell>
        </row>
        <row r="2345">
          <cell r="E2345">
            <v>-81</v>
          </cell>
          <cell r="F2345">
            <v>-81</v>
          </cell>
          <cell r="G2345">
            <v>-81</v>
          </cell>
          <cell r="H2345">
            <v>-81</v>
          </cell>
          <cell r="I2345">
            <v>-81</v>
          </cell>
          <cell r="J2345">
            <v>-81</v>
          </cell>
          <cell r="K2345">
            <v>-81</v>
          </cell>
          <cell r="L2345">
            <v>-81</v>
          </cell>
        </row>
        <row r="2346">
          <cell r="E2346">
            <v>-81</v>
          </cell>
          <cell r="F2346">
            <v>-81</v>
          </cell>
          <cell r="G2346">
            <v>-81</v>
          </cell>
          <cell r="H2346">
            <v>-81</v>
          </cell>
          <cell r="I2346">
            <v>-81</v>
          </cell>
          <cell r="J2346">
            <v>-81</v>
          </cell>
          <cell r="K2346">
            <v>-81</v>
          </cell>
          <cell r="L2346">
            <v>-81</v>
          </cell>
        </row>
        <row r="2347">
          <cell r="E2347">
            <v>-81</v>
          </cell>
          <cell r="F2347">
            <v>-81</v>
          </cell>
          <cell r="G2347">
            <v>-81</v>
          </cell>
          <cell r="H2347">
            <v>-81</v>
          </cell>
          <cell r="I2347">
            <v>-81</v>
          </cell>
          <cell r="J2347">
            <v>-81</v>
          </cell>
          <cell r="K2347">
            <v>-81</v>
          </cell>
          <cell r="L2347">
            <v>-81</v>
          </cell>
        </row>
        <row r="2348">
          <cell r="E2348">
            <v>-81</v>
          </cell>
          <cell r="F2348">
            <v>-81</v>
          </cell>
          <cell r="G2348">
            <v>-81</v>
          </cell>
          <cell r="H2348">
            <v>-81</v>
          </cell>
          <cell r="I2348">
            <v>-81</v>
          </cell>
          <cell r="J2348">
            <v>-81</v>
          </cell>
          <cell r="K2348">
            <v>-81</v>
          </cell>
          <cell r="L2348">
            <v>-81</v>
          </cell>
        </row>
        <row r="2349">
          <cell r="E2349">
            <v>-81</v>
          </cell>
          <cell r="F2349">
            <v>-81</v>
          </cell>
          <cell r="G2349">
            <v>-81</v>
          </cell>
          <cell r="H2349">
            <v>-81</v>
          </cell>
          <cell r="I2349">
            <v>-81</v>
          </cell>
          <cell r="J2349">
            <v>-81</v>
          </cell>
          <cell r="K2349">
            <v>-81</v>
          </cell>
          <cell r="L2349">
            <v>-81</v>
          </cell>
        </row>
        <row r="2350">
          <cell r="E2350">
            <v>-81</v>
          </cell>
          <cell r="F2350">
            <v>-81</v>
          </cell>
          <cell r="G2350">
            <v>-81</v>
          </cell>
          <cell r="H2350">
            <v>-81</v>
          </cell>
          <cell r="I2350">
            <v>-81</v>
          </cell>
          <cell r="J2350">
            <v>-81</v>
          </cell>
          <cell r="K2350">
            <v>-81</v>
          </cell>
          <cell r="L2350">
            <v>-81</v>
          </cell>
        </row>
        <row r="2351">
          <cell r="E2351">
            <v>-81</v>
          </cell>
          <cell r="F2351">
            <v>-81</v>
          </cell>
          <cell r="G2351">
            <v>-81</v>
          </cell>
          <cell r="H2351">
            <v>-81</v>
          </cell>
          <cell r="I2351">
            <v>-81</v>
          </cell>
          <cell r="J2351">
            <v>-81</v>
          </cell>
          <cell r="K2351">
            <v>-81</v>
          </cell>
          <cell r="L2351">
            <v>-81</v>
          </cell>
        </row>
        <row r="2352">
          <cell r="E2352">
            <v>-81</v>
          </cell>
          <cell r="F2352">
            <v>-81</v>
          </cell>
          <cell r="G2352">
            <v>-81</v>
          </cell>
          <cell r="H2352">
            <v>-81</v>
          </cell>
          <cell r="I2352">
            <v>-81</v>
          </cell>
          <cell r="J2352">
            <v>-81</v>
          </cell>
          <cell r="K2352">
            <v>-81</v>
          </cell>
          <cell r="L2352">
            <v>-81</v>
          </cell>
        </row>
        <row r="2353">
          <cell r="E2353">
            <v>-81</v>
          </cell>
          <cell r="F2353">
            <v>-81</v>
          </cell>
          <cell r="G2353">
            <v>-81</v>
          </cell>
          <cell r="H2353">
            <v>-81</v>
          </cell>
          <cell r="I2353">
            <v>-81</v>
          </cell>
          <cell r="J2353">
            <v>-81</v>
          </cell>
          <cell r="K2353">
            <v>-81</v>
          </cell>
          <cell r="L2353">
            <v>-81</v>
          </cell>
        </row>
        <row r="2354">
          <cell r="E2354">
            <v>-81</v>
          </cell>
          <cell r="F2354">
            <v>-81</v>
          </cell>
          <cell r="G2354">
            <v>-81</v>
          </cell>
          <cell r="H2354">
            <v>-81</v>
          </cell>
          <cell r="I2354">
            <v>-81</v>
          </cell>
          <cell r="J2354">
            <v>-81</v>
          </cell>
          <cell r="K2354">
            <v>-81</v>
          </cell>
          <cell r="L2354">
            <v>-81</v>
          </cell>
        </row>
        <row r="2355">
          <cell r="E2355">
            <v>-81</v>
          </cell>
          <cell r="F2355">
            <v>-81</v>
          </cell>
          <cell r="G2355">
            <v>-81</v>
          </cell>
          <cell r="H2355">
            <v>-81</v>
          </cell>
          <cell r="I2355">
            <v>-81</v>
          </cell>
          <cell r="J2355">
            <v>-81</v>
          </cell>
          <cell r="K2355">
            <v>-81</v>
          </cell>
          <cell r="L2355">
            <v>-81</v>
          </cell>
        </row>
        <row r="2356">
          <cell r="E2356">
            <v>-81</v>
          </cell>
          <cell r="F2356">
            <v>-81</v>
          </cell>
          <cell r="G2356">
            <v>-81</v>
          </cell>
          <cell r="H2356">
            <v>-81</v>
          </cell>
          <cell r="I2356">
            <v>-81</v>
          </cell>
          <cell r="J2356">
            <v>-81</v>
          </cell>
          <cell r="K2356">
            <v>-81</v>
          </cell>
          <cell r="L2356">
            <v>-81</v>
          </cell>
        </row>
        <row r="2357">
          <cell r="E2357">
            <v>-81</v>
          </cell>
          <cell r="F2357">
            <v>-81</v>
          </cell>
          <cell r="G2357">
            <v>-81</v>
          </cell>
          <cell r="H2357">
            <v>-81</v>
          </cell>
          <cell r="I2357">
            <v>-81</v>
          </cell>
          <cell r="J2357">
            <v>-81</v>
          </cell>
          <cell r="K2357">
            <v>-81</v>
          </cell>
          <cell r="L2357">
            <v>-81</v>
          </cell>
        </row>
        <row r="2358">
          <cell r="E2358">
            <v>-81</v>
          </cell>
          <cell r="F2358">
            <v>-81</v>
          </cell>
          <cell r="G2358">
            <v>-81</v>
          </cell>
          <cell r="H2358">
            <v>-81</v>
          </cell>
          <cell r="I2358">
            <v>-81</v>
          </cell>
          <cell r="J2358">
            <v>-81</v>
          </cell>
          <cell r="K2358">
            <v>-81</v>
          </cell>
          <cell r="L2358">
            <v>-81</v>
          </cell>
        </row>
        <row r="2359">
          <cell r="E2359">
            <v>-81</v>
          </cell>
          <cell r="F2359">
            <v>-81</v>
          </cell>
          <cell r="G2359">
            <v>-81</v>
          </cell>
          <cell r="H2359">
            <v>-81</v>
          </cell>
          <cell r="I2359">
            <v>-81</v>
          </cell>
          <cell r="J2359">
            <v>-81</v>
          </cell>
          <cell r="K2359">
            <v>-81</v>
          </cell>
          <cell r="L2359">
            <v>-81</v>
          </cell>
        </row>
        <row r="2360">
          <cell r="E2360">
            <v>-81</v>
          </cell>
          <cell r="F2360">
            <v>-81</v>
          </cell>
          <cell r="G2360">
            <v>-81</v>
          </cell>
          <cell r="H2360">
            <v>-81</v>
          </cell>
          <cell r="I2360">
            <v>-81</v>
          </cell>
          <cell r="J2360">
            <v>-81</v>
          </cell>
          <cell r="K2360">
            <v>-81</v>
          </cell>
          <cell r="L2360">
            <v>-81</v>
          </cell>
        </row>
        <row r="2361">
          <cell r="E2361">
            <v>-81</v>
          </cell>
          <cell r="F2361">
            <v>-81</v>
          </cell>
          <cell r="G2361">
            <v>-81</v>
          </cell>
          <cell r="H2361">
            <v>-81</v>
          </cell>
          <cell r="I2361">
            <v>-81</v>
          </cell>
          <cell r="J2361">
            <v>-81</v>
          </cell>
          <cell r="K2361">
            <v>-81</v>
          </cell>
          <cell r="L2361">
            <v>-81</v>
          </cell>
        </row>
        <row r="2362">
          <cell r="E2362">
            <v>-81</v>
          </cell>
          <cell r="F2362">
            <v>-81</v>
          </cell>
          <cell r="G2362">
            <v>-81</v>
          </cell>
          <cell r="H2362">
            <v>-81</v>
          </cell>
          <cell r="I2362">
            <v>-81</v>
          </cell>
          <cell r="J2362">
            <v>-81</v>
          </cell>
          <cell r="K2362">
            <v>-81</v>
          </cell>
          <cell r="L2362">
            <v>-81</v>
          </cell>
        </row>
        <row r="2363">
          <cell r="E2363">
            <v>-81</v>
          </cell>
          <cell r="F2363">
            <v>-81</v>
          </cell>
          <cell r="G2363">
            <v>-81</v>
          </cell>
          <cell r="H2363">
            <v>-81</v>
          </cell>
          <cell r="I2363">
            <v>-81</v>
          </cell>
          <cell r="J2363">
            <v>-81</v>
          </cell>
          <cell r="K2363">
            <v>-81</v>
          </cell>
          <cell r="L2363">
            <v>-81</v>
          </cell>
        </row>
        <row r="2364">
          <cell r="E2364">
            <v>-81</v>
          </cell>
          <cell r="F2364">
            <v>-81</v>
          </cell>
          <cell r="G2364">
            <v>-81</v>
          </cell>
          <cell r="H2364">
            <v>-81</v>
          </cell>
          <cell r="I2364">
            <v>-81</v>
          </cell>
          <cell r="J2364">
            <v>-81</v>
          </cell>
          <cell r="K2364">
            <v>-81</v>
          </cell>
          <cell r="L2364">
            <v>-81</v>
          </cell>
        </row>
        <row r="2365">
          <cell r="E2365">
            <v>-81</v>
          </cell>
          <cell r="F2365">
            <v>-81</v>
          </cell>
          <cell r="G2365">
            <v>-81</v>
          </cell>
          <cell r="H2365">
            <v>-81</v>
          </cell>
          <cell r="I2365">
            <v>-81</v>
          </cell>
          <cell r="J2365">
            <v>-81</v>
          </cell>
          <cell r="K2365">
            <v>-81</v>
          </cell>
          <cell r="L2365">
            <v>-81</v>
          </cell>
        </row>
        <row r="2366">
          <cell r="E2366">
            <v>-81</v>
          </cell>
          <cell r="F2366">
            <v>-81</v>
          </cell>
          <cell r="G2366">
            <v>-81</v>
          </cell>
          <cell r="H2366">
            <v>-81</v>
          </cell>
          <cell r="I2366">
            <v>-81</v>
          </cell>
          <cell r="J2366">
            <v>-81</v>
          </cell>
          <cell r="K2366">
            <v>-81</v>
          </cell>
          <cell r="L2366">
            <v>-81</v>
          </cell>
        </row>
        <row r="2367">
          <cell r="E2367">
            <v>-81</v>
          </cell>
          <cell r="F2367">
            <v>-81</v>
          </cell>
          <cell r="G2367">
            <v>-81</v>
          </cell>
          <cell r="H2367">
            <v>-81</v>
          </cell>
          <cell r="I2367">
            <v>-81</v>
          </cell>
          <cell r="J2367">
            <v>-81</v>
          </cell>
          <cell r="K2367">
            <v>-81</v>
          </cell>
          <cell r="L2367">
            <v>-81</v>
          </cell>
        </row>
        <row r="2368">
          <cell r="E2368">
            <v>-81</v>
          </cell>
          <cell r="F2368">
            <v>-81</v>
          </cell>
          <cell r="G2368">
            <v>-81</v>
          </cell>
          <cell r="H2368">
            <v>-81</v>
          </cell>
          <cell r="I2368">
            <v>-81</v>
          </cell>
          <cell r="J2368">
            <v>-81</v>
          </cell>
          <cell r="K2368">
            <v>-81</v>
          </cell>
          <cell r="L2368">
            <v>-81</v>
          </cell>
        </row>
        <row r="2369">
          <cell r="E2369">
            <v>-81</v>
          </cell>
          <cell r="F2369">
            <v>-81</v>
          </cell>
          <cell r="G2369">
            <v>-81</v>
          </cell>
          <cell r="H2369">
            <v>-81</v>
          </cell>
          <cell r="I2369">
            <v>-81</v>
          </cell>
          <cell r="J2369">
            <v>-81</v>
          </cell>
          <cell r="K2369">
            <v>-81</v>
          </cell>
          <cell r="L2369">
            <v>-81</v>
          </cell>
        </row>
        <row r="2370">
          <cell r="E2370">
            <v>-81</v>
          </cell>
          <cell r="F2370">
            <v>-81</v>
          </cell>
          <cell r="G2370">
            <v>-81</v>
          </cell>
          <cell r="H2370">
            <v>-81</v>
          </cell>
          <cell r="I2370">
            <v>-81</v>
          </cell>
          <cell r="J2370">
            <v>-81</v>
          </cell>
          <cell r="K2370">
            <v>-81</v>
          </cell>
          <cell r="L2370">
            <v>-81</v>
          </cell>
        </row>
        <row r="2371">
          <cell r="E2371">
            <v>-81</v>
          </cell>
          <cell r="F2371">
            <v>-81</v>
          </cell>
          <cell r="G2371">
            <v>-81</v>
          </cell>
          <cell r="H2371">
            <v>-81</v>
          </cell>
          <cell r="I2371">
            <v>-81</v>
          </cell>
          <cell r="J2371">
            <v>-81</v>
          </cell>
          <cell r="K2371">
            <v>-81</v>
          </cell>
          <cell r="L2371">
            <v>-81</v>
          </cell>
        </row>
        <row r="2372">
          <cell r="E2372">
            <v>-81</v>
          </cell>
          <cell r="F2372">
            <v>-81</v>
          </cell>
          <cell r="G2372">
            <v>-81</v>
          </cell>
          <cell r="H2372">
            <v>-81</v>
          </cell>
          <cell r="I2372">
            <v>-81</v>
          </cell>
          <cell r="J2372">
            <v>-81</v>
          </cell>
          <cell r="K2372">
            <v>-81</v>
          </cell>
          <cell r="L2372">
            <v>-81</v>
          </cell>
        </row>
        <row r="2373">
          <cell r="E2373">
            <v>-81</v>
          </cell>
          <cell r="F2373">
            <v>-81</v>
          </cell>
          <cell r="G2373">
            <v>-81</v>
          </cell>
          <cell r="H2373">
            <v>-81</v>
          </cell>
          <cell r="I2373">
            <v>-81</v>
          </cell>
          <cell r="J2373">
            <v>-81</v>
          </cell>
          <cell r="K2373">
            <v>-81</v>
          </cell>
          <cell r="L2373">
            <v>-81</v>
          </cell>
        </row>
        <row r="2374">
          <cell r="E2374">
            <v>-81</v>
          </cell>
          <cell r="F2374">
            <v>-81</v>
          </cell>
          <cell r="G2374">
            <v>-81</v>
          </cell>
          <cell r="H2374">
            <v>-81</v>
          </cell>
          <cell r="I2374">
            <v>-81</v>
          </cell>
          <cell r="J2374">
            <v>-81</v>
          </cell>
          <cell r="K2374">
            <v>-81</v>
          </cell>
          <cell r="L2374">
            <v>-81</v>
          </cell>
        </row>
        <row r="2375">
          <cell r="E2375">
            <v>-81</v>
          </cell>
          <cell r="F2375">
            <v>-81</v>
          </cell>
          <cell r="G2375">
            <v>-81</v>
          </cell>
          <cell r="H2375">
            <v>-81</v>
          </cell>
          <cell r="I2375">
            <v>-81</v>
          </cell>
          <cell r="J2375">
            <v>-81</v>
          </cell>
          <cell r="K2375">
            <v>-81</v>
          </cell>
          <cell r="L2375">
            <v>-81</v>
          </cell>
        </row>
        <row r="2376">
          <cell r="E2376">
            <v>-81</v>
          </cell>
          <cell r="F2376">
            <v>-81</v>
          </cell>
          <cell r="G2376">
            <v>-81</v>
          </cell>
          <cell r="H2376">
            <v>-81</v>
          </cell>
          <cell r="I2376">
            <v>-81</v>
          </cell>
          <cell r="J2376">
            <v>-81</v>
          </cell>
          <cell r="K2376">
            <v>-81</v>
          </cell>
          <cell r="L2376">
            <v>-81</v>
          </cell>
        </row>
        <row r="2377">
          <cell r="E2377">
            <v>-81</v>
          </cell>
          <cell r="F2377">
            <v>-81</v>
          </cell>
          <cell r="G2377">
            <v>-81</v>
          </cell>
          <cell r="H2377">
            <v>-81</v>
          </cell>
          <cell r="I2377">
            <v>-81</v>
          </cell>
          <cell r="J2377">
            <v>-81</v>
          </cell>
          <cell r="K2377">
            <v>-81</v>
          </cell>
          <cell r="L2377">
            <v>-81</v>
          </cell>
        </row>
        <row r="2378">
          <cell r="E2378">
            <v>-81</v>
          </cell>
          <cell r="F2378">
            <v>-81</v>
          </cell>
          <cell r="G2378">
            <v>-81</v>
          </cell>
          <cell r="H2378">
            <v>-81</v>
          </cell>
          <cell r="I2378">
            <v>-81</v>
          </cell>
          <cell r="J2378">
            <v>-81</v>
          </cell>
          <cell r="K2378">
            <v>-81</v>
          </cell>
          <cell r="L2378">
            <v>-81</v>
          </cell>
        </row>
        <row r="2379">
          <cell r="E2379">
            <v>-81</v>
          </cell>
          <cell r="F2379">
            <v>-81</v>
          </cell>
          <cell r="G2379">
            <v>-81</v>
          </cell>
          <cell r="H2379">
            <v>-81</v>
          </cell>
          <cell r="I2379">
            <v>-81</v>
          </cell>
          <cell r="J2379">
            <v>-81</v>
          </cell>
          <cell r="K2379">
            <v>-81</v>
          </cell>
          <cell r="L2379">
            <v>-81</v>
          </cell>
        </row>
        <row r="2380">
          <cell r="E2380">
            <v>-81</v>
          </cell>
          <cell r="F2380">
            <v>-81</v>
          </cell>
          <cell r="G2380">
            <v>-81</v>
          </cell>
          <cell r="H2380">
            <v>-81</v>
          </cell>
          <cell r="I2380">
            <v>-81</v>
          </cell>
          <cell r="J2380">
            <v>-81</v>
          </cell>
          <cell r="K2380">
            <v>-81</v>
          </cell>
          <cell r="L2380">
            <v>-81</v>
          </cell>
        </row>
        <row r="2381">
          <cell r="E2381">
            <v>-81</v>
          </cell>
          <cell r="F2381">
            <v>-81</v>
          </cell>
          <cell r="G2381">
            <v>-81</v>
          </cell>
          <cell r="H2381">
            <v>-81</v>
          </cell>
          <cell r="I2381">
            <v>-81</v>
          </cell>
          <cell r="J2381">
            <v>-81</v>
          </cell>
          <cell r="K2381">
            <v>-81</v>
          </cell>
          <cell r="L2381">
            <v>-81</v>
          </cell>
        </row>
        <row r="2382">
          <cell r="E2382">
            <v>-81</v>
          </cell>
          <cell r="F2382">
            <v>-81</v>
          </cell>
          <cell r="G2382">
            <v>-81</v>
          </cell>
          <cell r="H2382">
            <v>-81</v>
          </cell>
          <cell r="I2382">
            <v>-81</v>
          </cell>
          <cell r="J2382">
            <v>-81</v>
          </cell>
          <cell r="K2382">
            <v>-81</v>
          </cell>
          <cell r="L2382">
            <v>-81</v>
          </cell>
        </row>
        <row r="2383">
          <cell r="E2383">
            <v>-81</v>
          </cell>
          <cell r="F2383">
            <v>-81</v>
          </cell>
          <cell r="G2383">
            <v>-81</v>
          </cell>
          <cell r="H2383">
            <v>-81</v>
          </cell>
          <cell r="I2383">
            <v>-81</v>
          </cell>
          <cell r="J2383">
            <v>-81</v>
          </cell>
          <cell r="K2383">
            <v>-81</v>
          </cell>
          <cell r="L2383">
            <v>-81</v>
          </cell>
        </row>
        <row r="2384">
          <cell r="E2384">
            <v>-81</v>
          </cell>
          <cell r="F2384">
            <v>-81</v>
          </cell>
          <cell r="G2384">
            <v>-81</v>
          </cell>
          <cell r="H2384">
            <v>-81</v>
          </cell>
          <cell r="I2384">
            <v>-81</v>
          </cell>
          <cell r="J2384">
            <v>-81</v>
          </cell>
          <cell r="K2384">
            <v>-81</v>
          </cell>
          <cell r="L2384">
            <v>-81</v>
          </cell>
        </row>
        <row r="2385">
          <cell r="E2385">
            <v>-81</v>
          </cell>
          <cell r="F2385">
            <v>-81</v>
          </cell>
          <cell r="G2385">
            <v>-81</v>
          </cell>
          <cell r="H2385">
            <v>-81</v>
          </cell>
          <cell r="I2385">
            <v>-81</v>
          </cell>
          <cell r="J2385">
            <v>-81</v>
          </cell>
          <cell r="K2385">
            <v>-81</v>
          </cell>
          <cell r="L2385">
            <v>-81</v>
          </cell>
        </row>
        <row r="2386">
          <cell r="E2386">
            <v>-81</v>
          </cell>
          <cell r="F2386">
            <v>-81</v>
          </cell>
          <cell r="G2386">
            <v>-81</v>
          </cell>
          <cell r="H2386">
            <v>-81</v>
          </cell>
          <cell r="I2386">
            <v>-81</v>
          </cell>
          <cell r="J2386">
            <v>-81</v>
          </cell>
          <cell r="K2386">
            <v>-81</v>
          </cell>
          <cell r="L2386">
            <v>-81</v>
          </cell>
        </row>
        <row r="2387">
          <cell r="E2387">
            <v>-81</v>
          </cell>
          <cell r="F2387">
            <v>-81</v>
          </cell>
          <cell r="G2387">
            <v>-81</v>
          </cell>
          <cell r="H2387">
            <v>-81</v>
          </cell>
          <cell r="I2387">
            <v>-81</v>
          </cell>
          <cell r="J2387">
            <v>-81</v>
          </cell>
          <cell r="K2387">
            <v>-81</v>
          </cell>
          <cell r="L2387">
            <v>-81</v>
          </cell>
        </row>
        <row r="2388">
          <cell r="E2388">
            <v>-81</v>
          </cell>
          <cell r="F2388">
            <v>-81</v>
          </cell>
          <cell r="G2388">
            <v>-81</v>
          </cell>
          <cell r="H2388">
            <v>-81</v>
          </cell>
          <cell r="I2388">
            <v>-81</v>
          </cell>
          <cell r="J2388">
            <v>-81</v>
          </cell>
          <cell r="K2388">
            <v>-81</v>
          </cell>
          <cell r="L2388">
            <v>-81</v>
          </cell>
        </row>
        <row r="2389">
          <cell r="E2389">
            <v>-81</v>
          </cell>
          <cell r="F2389">
            <v>-81</v>
          </cell>
          <cell r="G2389">
            <v>-81</v>
          </cell>
          <cell r="H2389">
            <v>-81</v>
          </cell>
          <cell r="I2389">
            <v>-81</v>
          </cell>
          <cell r="J2389">
            <v>-81</v>
          </cell>
          <cell r="K2389">
            <v>-81</v>
          </cell>
          <cell r="L2389">
            <v>-81</v>
          </cell>
        </row>
        <row r="2390">
          <cell r="E2390">
            <v>-81</v>
          </cell>
          <cell r="F2390">
            <v>-81</v>
          </cell>
          <cell r="G2390">
            <v>-81</v>
          </cell>
          <cell r="H2390">
            <v>-81</v>
          </cell>
          <cell r="I2390">
            <v>-81</v>
          </cell>
          <cell r="J2390">
            <v>-81</v>
          </cell>
          <cell r="K2390">
            <v>-81</v>
          </cell>
          <cell r="L2390">
            <v>-81</v>
          </cell>
        </row>
        <row r="2391">
          <cell r="E2391">
            <v>-81</v>
          </cell>
          <cell r="F2391">
            <v>-81</v>
          </cell>
          <cell r="G2391">
            <v>-81</v>
          </cell>
          <cell r="H2391">
            <v>-81</v>
          </cell>
          <cell r="I2391">
            <v>-81</v>
          </cell>
          <cell r="J2391">
            <v>-81</v>
          </cell>
          <cell r="K2391">
            <v>-81</v>
          </cell>
          <cell r="L2391">
            <v>-81</v>
          </cell>
        </row>
        <row r="2392">
          <cell r="E2392">
            <v>-81</v>
          </cell>
          <cell r="F2392">
            <v>-81</v>
          </cell>
          <cell r="G2392">
            <v>-81</v>
          </cell>
          <cell r="H2392">
            <v>-81</v>
          </cell>
          <cell r="I2392">
            <v>-81</v>
          </cell>
          <cell r="J2392">
            <v>-81</v>
          </cell>
          <cell r="K2392">
            <v>-81</v>
          </cell>
          <cell r="L2392">
            <v>-81</v>
          </cell>
        </row>
        <row r="2393">
          <cell r="E2393">
            <v>-81</v>
          </cell>
          <cell r="F2393">
            <v>-81</v>
          </cell>
          <cell r="G2393">
            <v>-81</v>
          </cell>
          <cell r="H2393">
            <v>-81</v>
          </cell>
          <cell r="I2393">
            <v>-81</v>
          </cell>
          <cell r="J2393">
            <v>-81</v>
          </cell>
          <cell r="K2393">
            <v>-81</v>
          </cell>
          <cell r="L2393">
            <v>-81</v>
          </cell>
        </row>
        <row r="2394">
          <cell r="E2394">
            <v>-81</v>
          </cell>
          <cell r="F2394">
            <v>-81</v>
          </cell>
          <cell r="G2394">
            <v>-81</v>
          </cell>
          <cell r="H2394">
            <v>-81</v>
          </cell>
          <cell r="I2394">
            <v>-81</v>
          </cell>
          <cell r="J2394">
            <v>-81</v>
          </cell>
          <cell r="K2394">
            <v>-81</v>
          </cell>
          <cell r="L2394">
            <v>-81</v>
          </cell>
        </row>
        <row r="2395">
          <cell r="E2395">
            <v>-81</v>
          </cell>
          <cell r="F2395">
            <v>-81</v>
          </cell>
          <cell r="G2395">
            <v>-81</v>
          </cell>
          <cell r="H2395">
            <v>-81</v>
          </cell>
          <cell r="I2395">
            <v>-81</v>
          </cell>
          <cell r="J2395">
            <v>-81</v>
          </cell>
          <cell r="K2395">
            <v>-81</v>
          </cell>
          <cell r="L2395">
            <v>-81</v>
          </cell>
        </row>
        <row r="2396">
          <cell r="E2396">
            <v>-81</v>
          </cell>
          <cell r="F2396">
            <v>-81</v>
          </cell>
          <cell r="G2396">
            <v>-81</v>
          </cell>
          <cell r="H2396">
            <v>-81</v>
          </cell>
          <cell r="I2396">
            <v>-81</v>
          </cell>
          <cell r="J2396">
            <v>-81</v>
          </cell>
          <cell r="K2396">
            <v>-81</v>
          </cell>
          <cell r="L2396">
            <v>-81</v>
          </cell>
        </row>
        <row r="2397">
          <cell r="E2397">
            <v>-81</v>
          </cell>
          <cell r="F2397">
            <v>-81</v>
          </cell>
          <cell r="G2397">
            <v>-81</v>
          </cell>
          <cell r="H2397">
            <v>-81</v>
          </cell>
          <cell r="I2397">
            <v>-81</v>
          </cell>
          <cell r="J2397">
            <v>-81</v>
          </cell>
          <cell r="K2397">
            <v>-81</v>
          </cell>
          <cell r="L2397">
            <v>-81</v>
          </cell>
        </row>
        <row r="2398">
          <cell r="E2398">
            <v>-81</v>
          </cell>
          <cell r="F2398">
            <v>-81</v>
          </cell>
          <cell r="G2398">
            <v>-81</v>
          </cell>
          <cell r="H2398">
            <v>-81</v>
          </cell>
          <cell r="I2398">
            <v>-81</v>
          </cell>
          <cell r="J2398">
            <v>-81</v>
          </cell>
          <cell r="K2398">
            <v>-81</v>
          </cell>
          <cell r="L2398">
            <v>-81</v>
          </cell>
        </row>
        <row r="2399">
          <cell r="E2399">
            <v>-81</v>
          </cell>
          <cell r="F2399">
            <v>-81</v>
          </cell>
          <cell r="G2399">
            <v>-81</v>
          </cell>
          <cell r="H2399">
            <v>-81</v>
          </cell>
          <cell r="I2399">
            <v>-81</v>
          </cell>
          <cell r="J2399">
            <v>-81</v>
          </cell>
          <cell r="K2399">
            <v>-81</v>
          </cell>
          <cell r="L2399">
            <v>-81</v>
          </cell>
        </row>
        <row r="2400">
          <cell r="E2400">
            <v>-81</v>
          </cell>
          <cell r="F2400">
            <v>-81</v>
          </cell>
          <cell r="G2400">
            <v>-81</v>
          </cell>
          <cell r="H2400">
            <v>-81</v>
          </cell>
          <cell r="I2400">
            <v>-81</v>
          </cell>
          <cell r="J2400">
            <v>-81</v>
          </cell>
          <cell r="K2400">
            <v>-81</v>
          </cell>
          <cell r="L2400">
            <v>-81</v>
          </cell>
        </row>
        <row r="2401">
          <cell r="E2401">
            <v>-81</v>
          </cell>
          <cell r="F2401">
            <v>-81</v>
          </cell>
          <cell r="G2401">
            <v>-81</v>
          </cell>
          <cell r="H2401">
            <v>-81</v>
          </cell>
          <cell r="I2401">
            <v>-81</v>
          </cell>
          <cell r="J2401">
            <v>-81</v>
          </cell>
          <cell r="K2401">
            <v>-81</v>
          </cell>
          <cell r="L2401">
            <v>-81</v>
          </cell>
        </row>
        <row r="2402">
          <cell r="E2402">
            <v>-81</v>
          </cell>
          <cell r="F2402">
            <v>-81</v>
          </cell>
          <cell r="G2402">
            <v>-81</v>
          </cell>
          <cell r="H2402">
            <v>-81</v>
          </cell>
          <cell r="I2402">
            <v>-81</v>
          </cell>
          <cell r="J2402">
            <v>-81</v>
          </cell>
          <cell r="K2402">
            <v>-81</v>
          </cell>
          <cell r="L2402">
            <v>-81</v>
          </cell>
        </row>
        <row r="2403">
          <cell r="E2403">
            <v>-81</v>
          </cell>
          <cell r="F2403">
            <v>-81</v>
          </cell>
          <cell r="G2403">
            <v>-81</v>
          </cell>
          <cell r="H2403">
            <v>-81</v>
          </cell>
          <cell r="I2403">
            <v>-81</v>
          </cell>
          <cell r="J2403">
            <v>-81</v>
          </cell>
          <cell r="K2403">
            <v>-81</v>
          </cell>
          <cell r="L2403">
            <v>-81</v>
          </cell>
        </row>
        <row r="2404">
          <cell r="E2404">
            <v>-81</v>
          </cell>
          <cell r="F2404">
            <v>-81</v>
          </cell>
          <cell r="G2404">
            <v>-81</v>
          </cell>
          <cell r="H2404">
            <v>-81</v>
          </cell>
          <cell r="I2404">
            <v>-81</v>
          </cell>
          <cell r="J2404">
            <v>-81</v>
          </cell>
          <cell r="K2404">
            <v>-81</v>
          </cell>
          <cell r="L2404">
            <v>-81</v>
          </cell>
        </row>
        <row r="2405">
          <cell r="E2405">
            <v>-81</v>
          </cell>
          <cell r="F2405">
            <v>-81</v>
          </cell>
          <cell r="G2405">
            <v>-81</v>
          </cell>
          <cell r="H2405">
            <v>-81</v>
          </cell>
          <cell r="I2405">
            <v>-81</v>
          </cell>
          <cell r="J2405">
            <v>-81</v>
          </cell>
          <cell r="K2405">
            <v>-81</v>
          </cell>
          <cell r="L2405">
            <v>-81</v>
          </cell>
        </row>
        <row r="2406">
          <cell r="E2406">
            <v>-81</v>
          </cell>
          <cell r="F2406">
            <v>-81</v>
          </cell>
          <cell r="G2406">
            <v>-81</v>
          </cell>
          <cell r="H2406">
            <v>-81</v>
          </cell>
          <cell r="I2406">
            <v>-81</v>
          </cell>
          <cell r="J2406">
            <v>-81</v>
          </cell>
          <cell r="K2406">
            <v>-81</v>
          </cell>
          <cell r="L2406">
            <v>-81</v>
          </cell>
        </row>
        <row r="2407">
          <cell r="E2407">
            <v>-81</v>
          </cell>
          <cell r="F2407">
            <v>-81</v>
          </cell>
          <cell r="G2407">
            <v>-81</v>
          </cell>
          <cell r="H2407">
            <v>-81</v>
          </cell>
          <cell r="I2407">
            <v>-81</v>
          </cell>
          <cell r="J2407">
            <v>-81</v>
          </cell>
          <cell r="K2407">
            <v>-81</v>
          </cell>
          <cell r="L2407">
            <v>-81</v>
          </cell>
        </row>
        <row r="2408">
          <cell r="E2408">
            <v>-81</v>
          </cell>
          <cell r="F2408">
            <v>-81</v>
          </cell>
          <cell r="G2408">
            <v>-81</v>
          </cell>
          <cell r="H2408">
            <v>-81</v>
          </cell>
          <cell r="I2408">
            <v>-81</v>
          </cell>
          <cell r="J2408">
            <v>-81</v>
          </cell>
          <cell r="K2408">
            <v>-81</v>
          </cell>
          <cell r="L2408">
            <v>-81</v>
          </cell>
        </row>
        <row r="2409">
          <cell r="E2409">
            <v>-81</v>
          </cell>
          <cell r="F2409">
            <v>-81</v>
          </cell>
          <cell r="G2409">
            <v>-81</v>
          </cell>
          <cell r="H2409">
            <v>-81</v>
          </cell>
          <cell r="I2409">
            <v>-81</v>
          </cell>
          <cell r="J2409">
            <v>-81</v>
          </cell>
          <cell r="K2409">
            <v>-81</v>
          </cell>
          <cell r="L2409">
            <v>-81</v>
          </cell>
        </row>
        <row r="2410">
          <cell r="E2410">
            <v>-81</v>
          </cell>
          <cell r="F2410">
            <v>-81</v>
          </cell>
          <cell r="G2410">
            <v>-81</v>
          </cell>
          <cell r="H2410">
            <v>-81</v>
          </cell>
          <cell r="I2410">
            <v>-81</v>
          </cell>
          <cell r="J2410">
            <v>-81</v>
          </cell>
          <cell r="K2410">
            <v>-81</v>
          </cell>
          <cell r="L2410">
            <v>-81</v>
          </cell>
        </row>
        <row r="2411">
          <cell r="E2411">
            <v>-81</v>
          </cell>
          <cell r="F2411">
            <v>-81</v>
          </cell>
          <cell r="G2411">
            <v>-81</v>
          </cell>
          <cell r="H2411">
            <v>-81</v>
          </cell>
          <cell r="I2411">
            <v>-81</v>
          </cell>
          <cell r="J2411">
            <v>-81</v>
          </cell>
          <cell r="K2411">
            <v>-81</v>
          </cell>
          <cell r="L2411">
            <v>-81</v>
          </cell>
        </row>
        <row r="2412">
          <cell r="E2412">
            <v>-81</v>
          </cell>
          <cell r="F2412">
            <v>-81</v>
          </cell>
          <cell r="G2412">
            <v>-81</v>
          </cell>
          <cell r="H2412">
            <v>-81</v>
          </cell>
          <cell r="I2412">
            <v>-81</v>
          </cell>
          <cell r="J2412">
            <v>-81</v>
          </cell>
          <cell r="K2412">
            <v>-81</v>
          </cell>
          <cell r="L2412">
            <v>-81</v>
          </cell>
        </row>
        <row r="2413">
          <cell r="E2413">
            <v>-81</v>
          </cell>
          <cell r="F2413">
            <v>-81</v>
          </cell>
          <cell r="G2413">
            <v>-81</v>
          </cell>
          <cell r="H2413">
            <v>-81</v>
          </cell>
          <cell r="I2413">
            <v>-81</v>
          </cell>
          <cell r="J2413">
            <v>-81</v>
          </cell>
          <cell r="K2413">
            <v>-81</v>
          </cell>
          <cell r="L2413">
            <v>-81</v>
          </cell>
        </row>
        <row r="2414">
          <cell r="E2414">
            <v>-81</v>
          </cell>
          <cell r="F2414">
            <v>-81</v>
          </cell>
          <cell r="G2414">
            <v>-81</v>
          </cell>
          <cell r="H2414">
            <v>-81</v>
          </cell>
          <cell r="I2414">
            <v>-81</v>
          </cell>
          <cell r="J2414">
            <v>-81</v>
          </cell>
          <cell r="K2414">
            <v>-81</v>
          </cell>
          <cell r="L2414">
            <v>-81</v>
          </cell>
        </row>
        <row r="2415">
          <cell r="E2415">
            <v>-81</v>
          </cell>
          <cell r="F2415">
            <v>-81</v>
          </cell>
          <cell r="G2415">
            <v>-81</v>
          </cell>
          <cell r="H2415">
            <v>-81</v>
          </cell>
          <cell r="I2415">
            <v>-81</v>
          </cell>
          <cell r="J2415">
            <v>-81</v>
          </cell>
          <cell r="K2415">
            <v>-81</v>
          </cell>
          <cell r="L2415">
            <v>-81</v>
          </cell>
        </row>
        <row r="2416">
          <cell r="E2416">
            <v>-81</v>
          </cell>
          <cell r="F2416">
            <v>-81</v>
          </cell>
          <cell r="G2416">
            <v>-81</v>
          </cell>
          <cell r="H2416">
            <v>-81</v>
          </cell>
          <cell r="I2416">
            <v>-81</v>
          </cell>
          <cell r="J2416">
            <v>-81</v>
          </cell>
          <cell r="K2416">
            <v>-81</v>
          </cell>
          <cell r="L2416">
            <v>-81</v>
          </cell>
        </row>
        <row r="2417">
          <cell r="E2417">
            <v>-81</v>
          </cell>
          <cell r="F2417">
            <v>-81</v>
          </cell>
          <cell r="G2417">
            <v>-81</v>
          </cell>
          <cell r="H2417">
            <v>-81</v>
          </cell>
          <cell r="I2417">
            <v>-81</v>
          </cell>
          <cell r="J2417">
            <v>-81</v>
          </cell>
          <cell r="K2417">
            <v>-81</v>
          </cell>
          <cell r="L2417">
            <v>-81</v>
          </cell>
        </row>
        <row r="2418">
          <cell r="E2418">
            <v>-81</v>
          </cell>
          <cell r="F2418">
            <v>-81</v>
          </cell>
          <cell r="G2418">
            <v>-81</v>
          </cell>
          <cell r="H2418">
            <v>-81</v>
          </cell>
          <cell r="I2418">
            <v>-81</v>
          </cell>
          <cell r="J2418">
            <v>-81</v>
          </cell>
          <cell r="K2418">
            <v>-81</v>
          </cell>
          <cell r="L2418">
            <v>-81</v>
          </cell>
        </row>
        <row r="2419">
          <cell r="E2419">
            <v>-81</v>
          </cell>
          <cell r="F2419">
            <v>-81</v>
          </cell>
          <cell r="G2419">
            <v>-81</v>
          </cell>
          <cell r="H2419">
            <v>-81</v>
          </cell>
          <cell r="I2419">
            <v>-81</v>
          </cell>
          <cell r="J2419">
            <v>-81</v>
          </cell>
          <cell r="K2419">
            <v>-81</v>
          </cell>
          <cell r="L2419">
            <v>-81</v>
          </cell>
        </row>
        <row r="2420">
          <cell r="E2420">
            <v>-81</v>
          </cell>
          <cell r="F2420">
            <v>-81</v>
          </cell>
          <cell r="G2420">
            <v>-81</v>
          </cell>
          <cell r="H2420">
            <v>-81</v>
          </cell>
          <cell r="I2420">
            <v>-81</v>
          </cell>
          <cell r="J2420">
            <v>-81</v>
          </cell>
          <cell r="K2420">
            <v>-81</v>
          </cell>
          <cell r="L2420">
            <v>-81</v>
          </cell>
        </row>
        <row r="2421">
          <cell r="E2421">
            <v>-81</v>
          </cell>
          <cell r="F2421">
            <v>-81</v>
          </cell>
          <cell r="G2421">
            <v>-81</v>
          </cell>
          <cell r="H2421">
            <v>-81</v>
          </cell>
          <cell r="I2421">
            <v>-81</v>
          </cell>
          <cell r="J2421">
            <v>-81</v>
          </cell>
          <cell r="K2421">
            <v>-81</v>
          </cell>
          <cell r="L2421">
            <v>-81</v>
          </cell>
        </row>
        <row r="2422">
          <cell r="E2422">
            <v>-81</v>
          </cell>
          <cell r="F2422">
            <v>-81</v>
          </cell>
          <cell r="G2422">
            <v>-81</v>
          </cell>
          <cell r="H2422">
            <v>-81</v>
          </cell>
          <cell r="I2422">
            <v>-81</v>
          </cell>
          <cell r="J2422">
            <v>-81</v>
          </cell>
          <cell r="K2422">
            <v>-81</v>
          </cell>
          <cell r="L2422">
            <v>-81</v>
          </cell>
        </row>
        <row r="2423">
          <cell r="E2423">
            <v>-81</v>
          </cell>
          <cell r="F2423">
            <v>-81</v>
          </cell>
          <cell r="G2423">
            <v>-81</v>
          </cell>
          <cell r="H2423">
            <v>-81</v>
          </cell>
          <cell r="I2423">
            <v>-81</v>
          </cell>
          <cell r="J2423">
            <v>-81</v>
          </cell>
          <cell r="K2423">
            <v>-81</v>
          </cell>
          <cell r="L2423">
            <v>-81</v>
          </cell>
        </row>
        <row r="2424">
          <cell r="E2424">
            <v>-81</v>
          </cell>
          <cell r="F2424">
            <v>-81</v>
          </cell>
          <cell r="G2424">
            <v>-81</v>
          </cell>
          <cell r="H2424">
            <v>-81</v>
          </cell>
          <cell r="I2424">
            <v>-81</v>
          </cell>
          <cell r="J2424">
            <v>-81</v>
          </cell>
          <cell r="K2424">
            <v>-81</v>
          </cell>
          <cell r="L2424">
            <v>-81</v>
          </cell>
        </row>
        <row r="2425">
          <cell r="E2425">
            <v>-81</v>
          </cell>
          <cell r="F2425">
            <v>-81</v>
          </cell>
          <cell r="G2425">
            <v>-81</v>
          </cell>
          <cell r="H2425">
            <v>-81</v>
          </cell>
          <cell r="I2425">
            <v>-81</v>
          </cell>
          <cell r="J2425">
            <v>-81</v>
          </cell>
          <cell r="K2425">
            <v>-81</v>
          </cell>
          <cell r="L2425">
            <v>-81</v>
          </cell>
        </row>
        <row r="2426">
          <cell r="E2426">
            <v>-81</v>
          </cell>
          <cell r="F2426">
            <v>-81</v>
          </cell>
          <cell r="G2426">
            <v>-81</v>
          </cell>
          <cell r="H2426">
            <v>-81</v>
          </cell>
          <cell r="I2426">
            <v>-81</v>
          </cell>
          <cell r="J2426">
            <v>-81</v>
          </cell>
          <cell r="K2426">
            <v>-81</v>
          </cell>
          <cell r="L2426">
            <v>-81</v>
          </cell>
        </row>
        <row r="2427">
          <cell r="E2427">
            <v>-81</v>
          </cell>
          <cell r="F2427">
            <v>-81</v>
          </cell>
          <cell r="G2427">
            <v>-81</v>
          </cell>
          <cell r="H2427">
            <v>-81</v>
          </cell>
          <cell r="I2427">
            <v>-81</v>
          </cell>
          <cell r="J2427">
            <v>-81</v>
          </cell>
          <cell r="K2427">
            <v>-81</v>
          </cell>
          <cell r="L2427">
            <v>-81</v>
          </cell>
        </row>
        <row r="2428">
          <cell r="E2428">
            <v>-81</v>
          </cell>
          <cell r="F2428">
            <v>-81</v>
          </cell>
          <cell r="G2428">
            <v>-81</v>
          </cell>
          <cell r="H2428">
            <v>-81</v>
          </cell>
          <cell r="I2428">
            <v>-81</v>
          </cell>
          <cell r="J2428">
            <v>-81</v>
          </cell>
          <cell r="K2428">
            <v>-81</v>
          </cell>
          <cell r="L2428">
            <v>-81</v>
          </cell>
        </row>
        <row r="2429">
          <cell r="E2429">
            <v>-81</v>
          </cell>
          <cell r="F2429">
            <v>-81</v>
          </cell>
          <cell r="G2429">
            <v>-81</v>
          </cell>
          <cell r="H2429">
            <v>-81</v>
          </cell>
          <cell r="I2429">
            <v>-81</v>
          </cell>
          <cell r="J2429">
            <v>-81</v>
          </cell>
          <cell r="K2429">
            <v>-81</v>
          </cell>
          <cell r="L2429">
            <v>-81</v>
          </cell>
        </row>
        <row r="2430">
          <cell r="E2430">
            <v>-81</v>
          </cell>
          <cell r="F2430">
            <v>-81</v>
          </cell>
          <cell r="G2430">
            <v>-81</v>
          </cell>
          <cell r="H2430">
            <v>-81</v>
          </cell>
          <cell r="I2430">
            <v>-81</v>
          </cell>
          <cell r="J2430">
            <v>-81</v>
          </cell>
          <cell r="K2430">
            <v>-81</v>
          </cell>
          <cell r="L2430">
            <v>-81</v>
          </cell>
        </row>
        <row r="2431">
          <cell r="E2431">
            <v>-81</v>
          </cell>
          <cell r="F2431">
            <v>-81</v>
          </cell>
          <cell r="G2431">
            <v>-81</v>
          </cell>
          <cell r="H2431">
            <v>-81</v>
          </cell>
          <cell r="I2431">
            <v>-81</v>
          </cell>
          <cell r="J2431">
            <v>-81</v>
          </cell>
          <cell r="K2431">
            <v>-81</v>
          </cell>
          <cell r="L2431">
            <v>-81</v>
          </cell>
        </row>
        <row r="2432">
          <cell r="E2432">
            <v>-81</v>
          </cell>
          <cell r="F2432">
            <v>-81</v>
          </cell>
          <cell r="G2432">
            <v>-81</v>
          </cell>
          <cell r="H2432">
            <v>-81</v>
          </cell>
          <cell r="I2432">
            <v>-81</v>
          </cell>
          <cell r="J2432">
            <v>-81</v>
          </cell>
          <cell r="K2432">
            <v>-81</v>
          </cell>
          <cell r="L2432">
            <v>-81</v>
          </cell>
        </row>
        <row r="2433">
          <cell r="E2433">
            <v>-81</v>
          </cell>
          <cell r="F2433">
            <v>-81</v>
          </cell>
          <cell r="G2433">
            <v>-81</v>
          </cell>
          <cell r="H2433">
            <v>-81</v>
          </cell>
          <cell r="I2433">
            <v>-81</v>
          </cell>
          <cell r="J2433">
            <v>-81</v>
          </cell>
          <cell r="K2433">
            <v>-81</v>
          </cell>
          <cell r="L2433">
            <v>-81</v>
          </cell>
        </row>
        <row r="2434">
          <cell r="E2434">
            <v>-81</v>
          </cell>
          <cell r="F2434">
            <v>-81</v>
          </cell>
          <cell r="G2434">
            <v>-81</v>
          </cell>
          <cell r="H2434">
            <v>-81</v>
          </cell>
          <cell r="I2434">
            <v>-81</v>
          </cell>
          <cell r="J2434">
            <v>-81</v>
          </cell>
          <cell r="K2434">
            <v>-81</v>
          </cell>
          <cell r="L2434">
            <v>-81</v>
          </cell>
        </row>
        <row r="2435">
          <cell r="E2435">
            <v>-81</v>
          </cell>
          <cell r="F2435">
            <v>-81</v>
          </cell>
          <cell r="G2435">
            <v>-81</v>
          </cell>
          <cell r="H2435">
            <v>-81</v>
          </cell>
          <cell r="I2435">
            <v>-81</v>
          </cell>
          <cell r="J2435">
            <v>-81</v>
          </cell>
          <cell r="K2435">
            <v>-81</v>
          </cell>
          <cell r="L2435">
            <v>-81</v>
          </cell>
        </row>
        <row r="2436">
          <cell r="E2436">
            <v>-81</v>
          </cell>
          <cell r="F2436">
            <v>-81</v>
          </cell>
          <cell r="G2436">
            <v>-81</v>
          </cell>
          <cell r="H2436">
            <v>-81</v>
          </cell>
          <cell r="I2436">
            <v>-81</v>
          </cell>
          <cell r="J2436">
            <v>-81</v>
          </cell>
          <cell r="K2436">
            <v>-81</v>
          </cell>
          <cell r="L2436">
            <v>-81</v>
          </cell>
        </row>
        <row r="2437">
          <cell r="E2437">
            <v>-81</v>
          </cell>
          <cell r="F2437">
            <v>-81</v>
          </cell>
          <cell r="G2437">
            <v>-81</v>
          </cell>
          <cell r="H2437">
            <v>-81</v>
          </cell>
          <cell r="I2437">
            <v>-81</v>
          </cell>
          <cell r="J2437">
            <v>-81</v>
          </cell>
          <cell r="K2437">
            <v>-81</v>
          </cell>
          <cell r="L2437">
            <v>-81</v>
          </cell>
        </row>
        <row r="2438">
          <cell r="E2438">
            <v>-81</v>
          </cell>
          <cell r="F2438">
            <v>-81</v>
          </cell>
          <cell r="G2438">
            <v>-81</v>
          </cell>
          <cell r="H2438">
            <v>-81</v>
          </cell>
          <cell r="I2438">
            <v>-81</v>
          </cell>
          <cell r="J2438">
            <v>-81</v>
          </cell>
          <cell r="K2438">
            <v>-81</v>
          </cell>
          <cell r="L2438">
            <v>-81</v>
          </cell>
        </row>
        <row r="2439">
          <cell r="E2439">
            <v>-81</v>
          </cell>
          <cell r="F2439">
            <v>-81</v>
          </cell>
          <cell r="G2439">
            <v>-81</v>
          </cell>
          <cell r="H2439">
            <v>-81</v>
          </cell>
          <cell r="I2439">
            <v>-81</v>
          </cell>
          <cell r="J2439">
            <v>-81</v>
          </cell>
          <cell r="K2439">
            <v>-81</v>
          </cell>
          <cell r="L2439">
            <v>-81</v>
          </cell>
        </row>
        <row r="2440">
          <cell r="E2440">
            <v>-81</v>
          </cell>
          <cell r="F2440">
            <v>-81</v>
          </cell>
          <cell r="G2440">
            <v>-81</v>
          </cell>
          <cell r="H2440">
            <v>-81</v>
          </cell>
          <cell r="I2440">
            <v>-81</v>
          </cell>
          <cell r="J2440">
            <v>-81</v>
          </cell>
          <cell r="K2440">
            <v>-81</v>
          </cell>
          <cell r="L2440">
            <v>-81</v>
          </cell>
        </row>
        <row r="2441">
          <cell r="E2441">
            <v>-81</v>
          </cell>
          <cell r="F2441">
            <v>-81</v>
          </cell>
          <cell r="G2441">
            <v>-81</v>
          </cell>
          <cell r="H2441">
            <v>-81</v>
          </cell>
          <cell r="I2441">
            <v>-81</v>
          </cell>
          <cell r="J2441">
            <v>-81</v>
          </cell>
          <cell r="K2441">
            <v>-81</v>
          </cell>
          <cell r="L2441">
            <v>-81</v>
          </cell>
        </row>
        <row r="2442">
          <cell r="E2442">
            <v>-81</v>
          </cell>
          <cell r="F2442">
            <v>-81</v>
          </cell>
          <cell r="G2442">
            <v>-81</v>
          </cell>
          <cell r="H2442">
            <v>-81</v>
          </cell>
          <cell r="I2442">
            <v>-81</v>
          </cell>
          <cell r="J2442">
            <v>-81</v>
          </cell>
          <cell r="K2442">
            <v>-81</v>
          </cell>
          <cell r="L2442">
            <v>-81</v>
          </cell>
        </row>
        <row r="2443">
          <cell r="E2443">
            <v>-81</v>
          </cell>
          <cell r="F2443">
            <v>-81</v>
          </cell>
          <cell r="G2443">
            <v>-81</v>
          </cell>
          <cell r="H2443">
            <v>-81</v>
          </cell>
          <cell r="I2443">
            <v>-81</v>
          </cell>
          <cell r="J2443">
            <v>-81</v>
          </cell>
          <cell r="K2443">
            <v>-81</v>
          </cell>
          <cell r="L2443">
            <v>-81</v>
          </cell>
        </row>
        <row r="2444">
          <cell r="E2444">
            <v>-81</v>
          </cell>
          <cell r="F2444">
            <v>-81</v>
          </cell>
          <cell r="G2444">
            <v>-81</v>
          </cell>
          <cell r="H2444">
            <v>-81</v>
          </cell>
          <cell r="I2444">
            <v>-81</v>
          </cell>
          <cell r="J2444">
            <v>-81</v>
          </cell>
          <cell r="K2444">
            <v>-81</v>
          </cell>
          <cell r="L2444">
            <v>-81</v>
          </cell>
        </row>
        <row r="2445">
          <cell r="E2445">
            <v>-81</v>
          </cell>
          <cell r="F2445">
            <v>-81</v>
          </cell>
          <cell r="G2445">
            <v>-81</v>
          </cell>
          <cell r="H2445">
            <v>-81</v>
          </cell>
          <cell r="I2445">
            <v>-81</v>
          </cell>
          <cell r="J2445">
            <v>-81</v>
          </cell>
          <cell r="K2445">
            <v>-81</v>
          </cell>
          <cell r="L2445">
            <v>-81</v>
          </cell>
        </row>
        <row r="2446">
          <cell r="E2446">
            <v>-81</v>
          </cell>
          <cell r="F2446">
            <v>-81</v>
          </cell>
          <cell r="G2446">
            <v>-81</v>
          </cell>
          <cell r="H2446">
            <v>-81</v>
          </cell>
          <cell r="I2446">
            <v>-81</v>
          </cell>
          <cell r="J2446">
            <v>-81</v>
          </cell>
          <cell r="K2446">
            <v>-81</v>
          </cell>
          <cell r="L2446">
            <v>-81</v>
          </cell>
        </row>
        <row r="2447">
          <cell r="E2447">
            <v>-81</v>
          </cell>
          <cell r="F2447">
            <v>-81</v>
          </cell>
          <cell r="G2447">
            <v>-81</v>
          </cell>
          <cell r="H2447">
            <v>-81</v>
          </cell>
          <cell r="I2447">
            <v>-81</v>
          </cell>
          <cell r="J2447">
            <v>-81</v>
          </cell>
          <cell r="K2447">
            <v>-81</v>
          </cell>
          <cell r="L2447">
            <v>-81</v>
          </cell>
        </row>
        <row r="2448">
          <cell r="E2448">
            <v>-81</v>
          </cell>
          <cell r="F2448">
            <v>-81</v>
          </cell>
          <cell r="G2448">
            <v>-81</v>
          </cell>
          <cell r="H2448">
            <v>-81</v>
          </cell>
          <cell r="I2448">
            <v>-81</v>
          </cell>
          <cell r="J2448">
            <v>-81</v>
          </cell>
          <cell r="K2448">
            <v>-81</v>
          </cell>
          <cell r="L2448">
            <v>-81</v>
          </cell>
        </row>
        <row r="2449">
          <cell r="E2449">
            <v>-81</v>
          </cell>
          <cell r="F2449">
            <v>-81</v>
          </cell>
          <cell r="G2449">
            <v>-81</v>
          </cell>
          <cell r="H2449">
            <v>-81</v>
          </cell>
          <cell r="I2449">
            <v>-81</v>
          </cell>
          <cell r="J2449">
            <v>-81</v>
          </cell>
          <cell r="K2449">
            <v>-81</v>
          </cell>
          <cell r="L2449">
            <v>-81</v>
          </cell>
        </row>
        <row r="2450">
          <cell r="E2450">
            <v>-81</v>
          </cell>
          <cell r="F2450">
            <v>-81</v>
          </cell>
          <cell r="G2450">
            <v>-81</v>
          </cell>
          <cell r="H2450">
            <v>-81</v>
          </cell>
          <cell r="I2450">
            <v>-81</v>
          </cell>
          <cell r="J2450">
            <v>-81</v>
          </cell>
          <cell r="K2450">
            <v>-81</v>
          </cell>
          <cell r="L2450">
            <v>-81</v>
          </cell>
        </row>
        <row r="2451">
          <cell r="E2451">
            <v>-81</v>
          </cell>
          <cell r="F2451">
            <v>-81</v>
          </cell>
          <cell r="G2451">
            <v>-81</v>
          </cell>
          <cell r="H2451">
            <v>-81</v>
          </cell>
          <cell r="I2451">
            <v>-81</v>
          </cell>
          <cell r="J2451">
            <v>-81</v>
          </cell>
          <cell r="K2451">
            <v>-81</v>
          </cell>
          <cell r="L2451">
            <v>-81</v>
          </cell>
        </row>
        <row r="2452">
          <cell r="E2452">
            <v>-81</v>
          </cell>
          <cell r="F2452">
            <v>-81</v>
          </cell>
          <cell r="G2452">
            <v>-81</v>
          </cell>
          <cell r="H2452">
            <v>-81</v>
          </cell>
          <cell r="I2452">
            <v>-81</v>
          </cell>
          <cell r="J2452">
            <v>-81</v>
          </cell>
          <cell r="K2452">
            <v>-81</v>
          </cell>
          <cell r="L2452">
            <v>-81</v>
          </cell>
        </row>
        <row r="2453">
          <cell r="E2453">
            <v>-81</v>
          </cell>
          <cell r="F2453">
            <v>-81</v>
          </cell>
          <cell r="G2453">
            <v>-81</v>
          </cell>
          <cell r="H2453">
            <v>-81</v>
          </cell>
          <cell r="I2453">
            <v>-81</v>
          </cell>
          <cell r="J2453">
            <v>-81</v>
          </cell>
          <cell r="K2453">
            <v>-81</v>
          </cell>
          <cell r="L2453">
            <v>-81</v>
          </cell>
        </row>
        <row r="2454">
          <cell r="E2454">
            <v>-81</v>
          </cell>
          <cell r="F2454">
            <v>-81</v>
          </cell>
          <cell r="G2454">
            <v>-81</v>
          </cell>
          <cell r="H2454">
            <v>-81</v>
          </cell>
          <cell r="I2454">
            <v>-81</v>
          </cell>
          <cell r="J2454">
            <v>-81</v>
          </cell>
          <cell r="K2454">
            <v>-81</v>
          </cell>
          <cell r="L2454">
            <v>-81</v>
          </cell>
        </row>
        <row r="2455">
          <cell r="E2455">
            <v>-81</v>
          </cell>
          <cell r="F2455">
            <v>-81</v>
          </cell>
          <cell r="G2455">
            <v>-81</v>
          </cell>
          <cell r="H2455">
            <v>-81</v>
          </cell>
          <cell r="I2455">
            <v>-81</v>
          </cell>
          <cell r="J2455">
            <v>-81</v>
          </cell>
          <cell r="K2455">
            <v>-81</v>
          </cell>
          <cell r="L2455">
            <v>-81</v>
          </cell>
        </row>
        <row r="2456">
          <cell r="E2456">
            <v>-81</v>
          </cell>
          <cell r="F2456">
            <v>-81</v>
          </cell>
          <cell r="G2456">
            <v>-81</v>
          </cell>
          <cell r="H2456">
            <v>-81</v>
          </cell>
          <cell r="I2456">
            <v>-81</v>
          </cell>
          <cell r="J2456">
            <v>-81</v>
          </cell>
          <cell r="K2456">
            <v>-81</v>
          </cell>
          <cell r="L2456">
            <v>-81</v>
          </cell>
        </row>
        <row r="2457">
          <cell r="E2457">
            <v>-81</v>
          </cell>
          <cell r="F2457">
            <v>-81</v>
          </cell>
          <cell r="G2457">
            <v>-81</v>
          </cell>
          <cell r="H2457">
            <v>-81</v>
          </cell>
          <cell r="I2457">
            <v>-81</v>
          </cell>
          <cell r="J2457">
            <v>-81</v>
          </cell>
          <cell r="K2457">
            <v>-81</v>
          </cell>
          <cell r="L2457">
            <v>-81</v>
          </cell>
        </row>
        <row r="2458">
          <cell r="E2458">
            <v>-81</v>
          </cell>
          <cell r="F2458">
            <v>-81</v>
          </cell>
          <cell r="G2458">
            <v>-81</v>
          </cell>
          <cell r="H2458">
            <v>-81</v>
          </cell>
          <cell r="I2458">
            <v>-81</v>
          </cell>
          <cell r="J2458">
            <v>-81</v>
          </cell>
          <cell r="K2458">
            <v>-81</v>
          </cell>
          <cell r="L2458">
            <v>-81</v>
          </cell>
        </row>
        <row r="2459">
          <cell r="E2459">
            <v>-81</v>
          </cell>
          <cell r="F2459">
            <v>-81</v>
          </cell>
          <cell r="G2459">
            <v>-81</v>
          </cell>
          <cell r="H2459">
            <v>-81</v>
          </cell>
          <cell r="I2459">
            <v>-81</v>
          </cell>
          <cell r="J2459">
            <v>-81</v>
          </cell>
          <cell r="K2459">
            <v>-81</v>
          </cell>
          <cell r="L2459">
            <v>-81</v>
          </cell>
        </row>
        <row r="2460">
          <cell r="E2460">
            <v>-81</v>
          </cell>
          <cell r="F2460">
            <v>-81</v>
          </cell>
          <cell r="G2460">
            <v>-81</v>
          </cell>
          <cell r="H2460">
            <v>-81</v>
          </cell>
          <cell r="I2460">
            <v>-81</v>
          </cell>
          <cell r="J2460">
            <v>-81</v>
          </cell>
          <cell r="K2460">
            <v>-81</v>
          </cell>
          <cell r="L2460">
            <v>-81</v>
          </cell>
        </row>
        <row r="2461">
          <cell r="E2461">
            <v>-81</v>
          </cell>
          <cell r="F2461">
            <v>-81</v>
          </cell>
          <cell r="G2461">
            <v>-81</v>
          </cell>
          <cell r="H2461">
            <v>-81</v>
          </cell>
          <cell r="I2461">
            <v>-81</v>
          </cell>
          <cell r="J2461">
            <v>-81</v>
          </cell>
          <cell r="K2461">
            <v>-81</v>
          </cell>
          <cell r="L2461">
            <v>-81</v>
          </cell>
        </row>
        <row r="2462">
          <cell r="E2462">
            <v>-81</v>
          </cell>
          <cell r="F2462">
            <v>-81</v>
          </cell>
          <cell r="G2462">
            <v>-81</v>
          </cell>
          <cell r="H2462">
            <v>-81</v>
          </cell>
          <cell r="I2462">
            <v>-81</v>
          </cell>
          <cell r="J2462">
            <v>-81</v>
          </cell>
          <cell r="K2462">
            <v>-81</v>
          </cell>
          <cell r="L2462">
            <v>-81</v>
          </cell>
        </row>
        <row r="2463">
          <cell r="E2463">
            <v>-81</v>
          </cell>
          <cell r="F2463">
            <v>-81</v>
          </cell>
          <cell r="G2463">
            <v>-81</v>
          </cell>
          <cell r="H2463">
            <v>-81</v>
          </cell>
          <cell r="I2463">
            <v>-81</v>
          </cell>
          <cell r="J2463">
            <v>-81</v>
          </cell>
          <cell r="K2463">
            <v>-81</v>
          </cell>
          <cell r="L2463">
            <v>-81</v>
          </cell>
        </row>
        <row r="2464">
          <cell r="E2464">
            <v>-81</v>
          </cell>
          <cell r="F2464">
            <v>-81</v>
          </cell>
          <cell r="G2464">
            <v>-81</v>
          </cell>
          <cell r="H2464">
            <v>-81</v>
          </cell>
          <cell r="I2464">
            <v>-81</v>
          </cell>
          <cell r="J2464">
            <v>-81</v>
          </cell>
          <cell r="K2464">
            <v>-81</v>
          </cell>
          <cell r="L2464">
            <v>-81</v>
          </cell>
        </row>
        <row r="2465">
          <cell r="E2465">
            <v>-81</v>
          </cell>
          <cell r="F2465">
            <v>-81</v>
          </cell>
          <cell r="G2465">
            <v>-81</v>
          </cell>
          <cell r="H2465">
            <v>-81</v>
          </cell>
          <cell r="I2465">
            <v>-81</v>
          </cell>
          <cell r="J2465">
            <v>-81</v>
          </cell>
          <cell r="K2465">
            <v>-81</v>
          </cell>
          <cell r="L2465">
            <v>-81</v>
          </cell>
        </row>
        <row r="2466">
          <cell r="E2466">
            <v>-81</v>
          </cell>
          <cell r="F2466">
            <v>-81</v>
          </cell>
          <cell r="G2466">
            <v>-81</v>
          </cell>
          <cell r="H2466">
            <v>-81</v>
          </cell>
          <cell r="I2466">
            <v>-81</v>
          </cell>
          <cell r="J2466">
            <v>-81</v>
          </cell>
          <cell r="K2466">
            <v>-81</v>
          </cell>
          <cell r="L2466">
            <v>-81</v>
          </cell>
        </row>
        <row r="2467">
          <cell r="E2467">
            <v>-81</v>
          </cell>
          <cell r="F2467">
            <v>-81</v>
          </cell>
          <cell r="G2467">
            <v>-81</v>
          </cell>
          <cell r="H2467">
            <v>-81</v>
          </cell>
          <cell r="I2467">
            <v>-81</v>
          </cell>
          <cell r="J2467">
            <v>-81</v>
          </cell>
          <cell r="K2467">
            <v>-81</v>
          </cell>
          <cell r="L2467">
            <v>-81</v>
          </cell>
        </row>
        <row r="2468">
          <cell r="E2468">
            <v>-81</v>
          </cell>
          <cell r="F2468">
            <v>-81</v>
          </cell>
          <cell r="G2468">
            <v>-81</v>
          </cell>
          <cell r="H2468">
            <v>-81</v>
          </cell>
          <cell r="I2468">
            <v>-81</v>
          </cell>
          <cell r="J2468">
            <v>-81</v>
          </cell>
          <cell r="K2468">
            <v>-81</v>
          </cell>
          <cell r="L2468">
            <v>-81</v>
          </cell>
        </row>
        <row r="2469">
          <cell r="E2469">
            <v>-81</v>
          </cell>
          <cell r="F2469">
            <v>-81</v>
          </cell>
          <cell r="G2469">
            <v>-81</v>
          </cell>
          <cell r="H2469">
            <v>-81</v>
          </cell>
          <cell r="I2469">
            <v>-81</v>
          </cell>
          <cell r="J2469">
            <v>-81</v>
          </cell>
          <cell r="K2469">
            <v>-81</v>
          </cell>
          <cell r="L2469">
            <v>-81</v>
          </cell>
        </row>
        <row r="2470">
          <cell r="E2470">
            <v>-81</v>
          </cell>
          <cell r="F2470">
            <v>-81</v>
          </cell>
          <cell r="G2470">
            <v>-81</v>
          </cell>
          <cell r="H2470">
            <v>-81</v>
          </cell>
          <cell r="I2470">
            <v>-81</v>
          </cell>
          <cell r="J2470">
            <v>-81</v>
          </cell>
          <cell r="K2470">
            <v>-81</v>
          </cell>
          <cell r="L2470">
            <v>-81</v>
          </cell>
        </row>
        <row r="2471">
          <cell r="E2471">
            <v>-81</v>
          </cell>
          <cell r="F2471">
            <v>-81</v>
          </cell>
          <cell r="G2471">
            <v>-81</v>
          </cell>
          <cell r="H2471">
            <v>-81</v>
          </cell>
          <cell r="I2471">
            <v>-81</v>
          </cell>
          <cell r="J2471">
            <v>-81</v>
          </cell>
          <cell r="K2471">
            <v>-81</v>
          </cell>
          <cell r="L2471">
            <v>-81</v>
          </cell>
        </row>
        <row r="2472">
          <cell r="E2472">
            <v>-81</v>
          </cell>
          <cell r="F2472">
            <v>-81</v>
          </cell>
          <cell r="G2472">
            <v>-81</v>
          </cell>
          <cell r="H2472">
            <v>-81</v>
          </cell>
          <cell r="I2472">
            <v>-81</v>
          </cell>
          <cell r="J2472">
            <v>-81</v>
          </cell>
          <cell r="K2472">
            <v>-81</v>
          </cell>
          <cell r="L2472">
            <v>-81</v>
          </cell>
        </row>
        <row r="2473">
          <cell r="E2473">
            <v>-81</v>
          </cell>
          <cell r="F2473">
            <v>-81</v>
          </cell>
          <cell r="G2473">
            <v>-81</v>
          </cell>
          <cell r="H2473">
            <v>-81</v>
          </cell>
          <cell r="I2473">
            <v>-81</v>
          </cell>
          <cell r="J2473">
            <v>-81</v>
          </cell>
          <cell r="K2473">
            <v>-81</v>
          </cell>
          <cell r="L2473">
            <v>-81</v>
          </cell>
        </row>
        <row r="2474">
          <cell r="E2474">
            <v>-81</v>
          </cell>
          <cell r="F2474">
            <v>-81</v>
          </cell>
          <cell r="G2474">
            <v>-81</v>
          </cell>
          <cell r="H2474">
            <v>-81</v>
          </cell>
          <cell r="I2474">
            <v>-81</v>
          </cell>
          <cell r="J2474">
            <v>-81</v>
          </cell>
          <cell r="K2474">
            <v>-81</v>
          </cell>
          <cell r="L2474">
            <v>-81</v>
          </cell>
        </row>
        <row r="2475">
          <cell r="E2475">
            <v>-81</v>
          </cell>
          <cell r="F2475">
            <v>-81</v>
          </cell>
          <cell r="G2475">
            <v>-81</v>
          </cell>
          <cell r="H2475">
            <v>-81</v>
          </cell>
          <cell r="I2475">
            <v>-81</v>
          </cell>
          <cell r="J2475">
            <v>-81</v>
          </cell>
          <cell r="K2475">
            <v>-81</v>
          </cell>
          <cell r="L2475">
            <v>-81</v>
          </cell>
        </row>
        <row r="2476">
          <cell r="E2476">
            <v>-81</v>
          </cell>
          <cell r="F2476">
            <v>-81</v>
          </cell>
          <cell r="G2476">
            <v>-81</v>
          </cell>
          <cell r="H2476">
            <v>-81</v>
          </cell>
          <cell r="I2476">
            <v>-81</v>
          </cell>
          <cell r="J2476">
            <v>-81</v>
          </cell>
          <cell r="K2476">
            <v>-81</v>
          </cell>
          <cell r="L2476">
            <v>-81</v>
          </cell>
        </row>
        <row r="2477">
          <cell r="E2477">
            <v>-81</v>
          </cell>
          <cell r="F2477">
            <v>-81</v>
          </cell>
          <cell r="G2477">
            <v>-81</v>
          </cell>
          <cell r="H2477">
            <v>-81</v>
          </cell>
          <cell r="I2477">
            <v>-81</v>
          </cell>
          <cell r="J2477">
            <v>-81</v>
          </cell>
          <cell r="K2477">
            <v>-81</v>
          </cell>
          <cell r="L2477">
            <v>-81</v>
          </cell>
        </row>
        <row r="2478">
          <cell r="E2478">
            <v>-81</v>
          </cell>
          <cell r="F2478">
            <v>-81</v>
          </cell>
          <cell r="G2478">
            <v>-81</v>
          </cell>
          <cell r="H2478">
            <v>-81</v>
          </cell>
          <cell r="I2478">
            <v>-81</v>
          </cell>
          <cell r="J2478">
            <v>-81</v>
          </cell>
          <cell r="K2478">
            <v>-81</v>
          </cell>
          <cell r="L2478">
            <v>-81</v>
          </cell>
        </row>
        <row r="2479">
          <cell r="E2479">
            <v>-81</v>
          </cell>
          <cell r="F2479">
            <v>-81</v>
          </cell>
          <cell r="G2479">
            <v>-81</v>
          </cell>
          <cell r="H2479">
            <v>-81</v>
          </cell>
          <cell r="I2479">
            <v>-81</v>
          </cell>
          <cell r="J2479">
            <v>-81</v>
          </cell>
          <cell r="K2479">
            <v>-81</v>
          </cell>
          <cell r="L2479">
            <v>-81</v>
          </cell>
        </row>
        <row r="2480">
          <cell r="E2480">
            <v>-81</v>
          </cell>
          <cell r="F2480">
            <v>-81</v>
          </cell>
          <cell r="G2480">
            <v>-81</v>
          </cell>
          <cell r="H2480">
            <v>-81</v>
          </cell>
          <cell r="I2480">
            <v>-81</v>
          </cell>
          <cell r="J2480">
            <v>-81</v>
          </cell>
          <cell r="K2480">
            <v>-81</v>
          </cell>
          <cell r="L2480">
            <v>-81</v>
          </cell>
        </row>
        <row r="2481">
          <cell r="E2481">
            <v>-81</v>
          </cell>
          <cell r="F2481">
            <v>-81</v>
          </cell>
          <cell r="G2481">
            <v>-81</v>
          </cell>
          <cell r="H2481">
            <v>-81</v>
          </cell>
          <cell r="I2481">
            <v>-81</v>
          </cell>
          <cell r="J2481">
            <v>-81</v>
          </cell>
          <cell r="K2481">
            <v>-81</v>
          </cell>
          <cell r="L2481">
            <v>-81</v>
          </cell>
        </row>
        <row r="2482">
          <cell r="E2482">
            <v>-81</v>
          </cell>
          <cell r="F2482">
            <v>-81</v>
          </cell>
          <cell r="G2482">
            <v>-81</v>
          </cell>
          <cell r="H2482">
            <v>-81</v>
          </cell>
          <cell r="I2482">
            <v>-81</v>
          </cell>
          <cell r="J2482">
            <v>-81</v>
          </cell>
          <cell r="K2482">
            <v>-81</v>
          </cell>
          <cell r="L2482">
            <v>-81</v>
          </cell>
        </row>
        <row r="2483">
          <cell r="E2483">
            <v>-81</v>
          </cell>
          <cell r="F2483">
            <v>-81</v>
          </cell>
          <cell r="G2483">
            <v>-81</v>
          </cell>
          <cell r="H2483">
            <v>-81</v>
          </cell>
          <cell r="I2483">
            <v>-81</v>
          </cell>
          <cell r="J2483">
            <v>-81</v>
          </cell>
          <cell r="K2483">
            <v>-81</v>
          </cell>
          <cell r="L2483">
            <v>-81</v>
          </cell>
        </row>
        <row r="2484">
          <cell r="E2484">
            <v>-81</v>
          </cell>
          <cell r="F2484">
            <v>-81</v>
          </cell>
          <cell r="G2484">
            <v>-81</v>
          </cell>
          <cell r="H2484">
            <v>-81</v>
          </cell>
          <cell r="I2484">
            <v>-81</v>
          </cell>
          <cell r="J2484">
            <v>-81</v>
          </cell>
          <cell r="K2484">
            <v>-81</v>
          </cell>
          <cell r="L2484">
            <v>-81</v>
          </cell>
        </row>
        <row r="2485">
          <cell r="E2485">
            <v>-81</v>
          </cell>
          <cell r="F2485">
            <v>-81</v>
          </cell>
          <cell r="G2485">
            <v>-81</v>
          </cell>
          <cell r="H2485">
            <v>-81</v>
          </cell>
          <cell r="I2485">
            <v>-81</v>
          </cell>
          <cell r="J2485">
            <v>-81</v>
          </cell>
          <cell r="K2485">
            <v>-81</v>
          </cell>
          <cell r="L2485">
            <v>-81</v>
          </cell>
        </row>
        <row r="2486">
          <cell r="E2486">
            <v>-81</v>
          </cell>
          <cell r="F2486">
            <v>-81</v>
          </cell>
          <cell r="G2486">
            <v>-81</v>
          </cell>
          <cell r="H2486">
            <v>-81</v>
          </cell>
          <cell r="I2486">
            <v>-81</v>
          </cell>
          <cell r="J2486">
            <v>-81</v>
          </cell>
          <cell r="K2486">
            <v>-81</v>
          </cell>
          <cell r="L2486">
            <v>-81</v>
          </cell>
        </row>
        <row r="2487">
          <cell r="E2487">
            <v>-81</v>
          </cell>
          <cell r="F2487">
            <v>-81</v>
          </cell>
          <cell r="G2487">
            <v>-81</v>
          </cell>
          <cell r="H2487">
            <v>-81</v>
          </cell>
          <cell r="I2487">
            <v>-81</v>
          </cell>
          <cell r="J2487">
            <v>-81</v>
          </cell>
          <cell r="K2487">
            <v>-81</v>
          </cell>
          <cell r="L2487">
            <v>-81</v>
          </cell>
        </row>
        <row r="2488">
          <cell r="E2488">
            <v>-81</v>
          </cell>
          <cell r="F2488">
            <v>-81</v>
          </cell>
          <cell r="G2488">
            <v>-81</v>
          </cell>
          <cell r="H2488">
            <v>-81</v>
          </cell>
          <cell r="I2488">
            <v>-81</v>
          </cell>
          <cell r="J2488">
            <v>-81</v>
          </cell>
          <cell r="K2488">
            <v>-81</v>
          </cell>
          <cell r="L2488">
            <v>-81</v>
          </cell>
        </row>
        <row r="2489">
          <cell r="E2489">
            <v>-81</v>
          </cell>
          <cell r="F2489">
            <v>-81</v>
          </cell>
          <cell r="G2489">
            <v>-81</v>
          </cell>
          <cell r="H2489">
            <v>-81</v>
          </cell>
          <cell r="I2489">
            <v>-81</v>
          </cell>
          <cell r="J2489">
            <v>-81</v>
          </cell>
          <cell r="K2489">
            <v>-81</v>
          </cell>
          <cell r="L2489">
            <v>-81</v>
          </cell>
        </row>
        <row r="2490">
          <cell r="E2490">
            <v>-81</v>
          </cell>
          <cell r="F2490">
            <v>-81</v>
          </cell>
          <cell r="G2490">
            <v>-81</v>
          </cell>
          <cell r="H2490">
            <v>-81</v>
          </cell>
          <cell r="I2490">
            <v>-81</v>
          </cell>
          <cell r="J2490">
            <v>-81</v>
          </cell>
          <cell r="K2490">
            <v>-81</v>
          </cell>
          <cell r="L2490">
            <v>-81</v>
          </cell>
        </row>
        <row r="2491">
          <cell r="E2491">
            <v>-81</v>
          </cell>
          <cell r="F2491">
            <v>-81</v>
          </cell>
          <cell r="G2491">
            <v>-81</v>
          </cell>
          <cell r="H2491">
            <v>-81</v>
          </cell>
          <cell r="I2491">
            <v>-81</v>
          </cell>
          <cell r="J2491">
            <v>-81</v>
          </cell>
          <cell r="K2491">
            <v>-81</v>
          </cell>
          <cell r="L2491">
            <v>-81</v>
          </cell>
        </row>
        <row r="2492">
          <cell r="E2492">
            <v>-81</v>
          </cell>
          <cell r="F2492">
            <v>-81</v>
          </cell>
          <cell r="G2492">
            <v>-81</v>
          </cell>
          <cell r="H2492">
            <v>-81</v>
          </cell>
          <cell r="I2492">
            <v>-81</v>
          </cell>
          <cell r="J2492">
            <v>-81</v>
          </cell>
          <cell r="K2492">
            <v>-81</v>
          </cell>
          <cell r="L2492">
            <v>-81</v>
          </cell>
        </row>
        <row r="2493">
          <cell r="E2493">
            <v>-81</v>
          </cell>
          <cell r="F2493">
            <v>-81</v>
          </cell>
          <cell r="G2493">
            <v>-81</v>
          </cell>
          <cell r="H2493">
            <v>-81</v>
          </cell>
          <cell r="I2493">
            <v>-81</v>
          </cell>
          <cell r="J2493">
            <v>-81</v>
          </cell>
          <cell r="K2493">
            <v>-81</v>
          </cell>
          <cell r="L2493">
            <v>-81</v>
          </cell>
        </row>
        <row r="2494">
          <cell r="E2494">
            <v>-81</v>
          </cell>
          <cell r="F2494">
            <v>-81</v>
          </cell>
          <cell r="G2494">
            <v>-81</v>
          </cell>
          <cell r="H2494">
            <v>-81</v>
          </cell>
          <cell r="I2494">
            <v>-81</v>
          </cell>
          <cell r="J2494">
            <v>-81</v>
          </cell>
          <cell r="K2494">
            <v>-81</v>
          </cell>
          <cell r="L2494">
            <v>-81</v>
          </cell>
        </row>
        <row r="2495">
          <cell r="E2495">
            <v>-81</v>
          </cell>
          <cell r="F2495">
            <v>-81</v>
          </cell>
          <cell r="G2495">
            <v>-81</v>
          </cell>
          <cell r="H2495">
            <v>-81</v>
          </cell>
          <cell r="I2495">
            <v>-81</v>
          </cell>
          <cell r="J2495">
            <v>-81</v>
          </cell>
          <cell r="K2495">
            <v>-81</v>
          </cell>
          <cell r="L2495">
            <v>-81</v>
          </cell>
        </row>
        <row r="2496">
          <cell r="E2496">
            <v>-81</v>
          </cell>
          <cell r="F2496">
            <v>-81</v>
          </cell>
          <cell r="G2496">
            <v>-81</v>
          </cell>
          <cell r="H2496">
            <v>-81</v>
          </cell>
          <cell r="I2496">
            <v>-81</v>
          </cell>
          <cell r="J2496">
            <v>-81</v>
          </cell>
          <cell r="K2496">
            <v>-81</v>
          </cell>
          <cell r="L2496">
            <v>-81</v>
          </cell>
        </row>
        <row r="2497">
          <cell r="E2497">
            <v>-81</v>
          </cell>
          <cell r="F2497">
            <v>-81</v>
          </cell>
          <cell r="G2497">
            <v>-81</v>
          </cell>
          <cell r="H2497">
            <v>-81</v>
          </cell>
          <cell r="I2497">
            <v>-81</v>
          </cell>
          <cell r="J2497">
            <v>-81</v>
          </cell>
          <cell r="K2497">
            <v>-81</v>
          </cell>
          <cell r="L2497">
            <v>-81</v>
          </cell>
        </row>
        <row r="2498">
          <cell r="E2498">
            <v>-81</v>
          </cell>
          <cell r="F2498">
            <v>-81</v>
          </cell>
          <cell r="G2498">
            <v>-81</v>
          </cell>
          <cell r="H2498">
            <v>-81</v>
          </cell>
          <cell r="I2498">
            <v>-81</v>
          </cell>
          <cell r="J2498">
            <v>-81</v>
          </cell>
          <cell r="K2498">
            <v>-81</v>
          </cell>
          <cell r="L2498">
            <v>-81</v>
          </cell>
        </row>
        <row r="2499">
          <cell r="E2499">
            <v>-81</v>
          </cell>
          <cell r="F2499">
            <v>-81</v>
          </cell>
          <cell r="G2499">
            <v>-81</v>
          </cell>
          <cell r="H2499">
            <v>-81</v>
          </cell>
          <cell r="I2499">
            <v>-81</v>
          </cell>
          <cell r="J2499">
            <v>-81</v>
          </cell>
          <cell r="K2499">
            <v>-81</v>
          </cell>
          <cell r="L2499">
            <v>-81</v>
          </cell>
        </row>
        <row r="2500">
          <cell r="E2500">
            <v>-81</v>
          </cell>
          <cell r="F2500">
            <v>-81</v>
          </cell>
          <cell r="G2500">
            <v>-81</v>
          </cell>
          <cell r="H2500">
            <v>-81</v>
          </cell>
          <cell r="I2500">
            <v>-81</v>
          </cell>
          <cell r="J2500">
            <v>-81</v>
          </cell>
          <cell r="K2500">
            <v>-81</v>
          </cell>
          <cell r="L2500">
            <v>-81</v>
          </cell>
        </row>
        <row r="2501">
          <cell r="E2501">
            <v>-81</v>
          </cell>
          <cell r="F2501">
            <v>-81</v>
          </cell>
          <cell r="G2501">
            <v>-81</v>
          </cell>
          <cell r="H2501">
            <v>-81</v>
          </cell>
          <cell r="I2501">
            <v>-81</v>
          </cell>
          <cell r="J2501">
            <v>-81</v>
          </cell>
          <cell r="K2501">
            <v>-81</v>
          </cell>
          <cell r="L2501">
            <v>-81</v>
          </cell>
        </row>
        <row r="2502">
          <cell r="E2502">
            <v>-81</v>
          </cell>
          <cell r="F2502">
            <v>-81</v>
          </cell>
          <cell r="G2502">
            <v>-81</v>
          </cell>
          <cell r="H2502">
            <v>-81</v>
          </cell>
          <cell r="I2502">
            <v>-81</v>
          </cell>
          <cell r="J2502">
            <v>-81</v>
          </cell>
          <cell r="K2502">
            <v>-81</v>
          </cell>
          <cell r="L2502">
            <v>-81</v>
          </cell>
        </row>
        <row r="2503">
          <cell r="E2503">
            <v>-81</v>
          </cell>
          <cell r="F2503">
            <v>-81</v>
          </cell>
          <cell r="G2503">
            <v>-81</v>
          </cell>
          <cell r="H2503">
            <v>-81</v>
          </cell>
          <cell r="I2503">
            <v>-81</v>
          </cell>
          <cell r="J2503">
            <v>-81</v>
          </cell>
          <cell r="K2503">
            <v>-81</v>
          </cell>
          <cell r="L2503">
            <v>-81</v>
          </cell>
        </row>
        <row r="2504">
          <cell r="E2504">
            <v>-81</v>
          </cell>
          <cell r="F2504">
            <v>-81</v>
          </cell>
          <cell r="G2504">
            <v>-81</v>
          </cell>
          <cell r="H2504">
            <v>-81</v>
          </cell>
          <cell r="I2504">
            <v>-81</v>
          </cell>
          <cell r="J2504">
            <v>-81</v>
          </cell>
          <cell r="K2504">
            <v>-81</v>
          </cell>
          <cell r="L2504">
            <v>-81</v>
          </cell>
        </row>
        <row r="2505">
          <cell r="E2505">
            <v>-81</v>
          </cell>
          <cell r="F2505">
            <v>-81</v>
          </cell>
          <cell r="G2505">
            <v>-81</v>
          </cell>
          <cell r="H2505">
            <v>-81</v>
          </cell>
          <cell r="I2505">
            <v>-81</v>
          </cell>
          <cell r="J2505">
            <v>-81</v>
          </cell>
          <cell r="K2505">
            <v>-81</v>
          </cell>
          <cell r="L2505">
            <v>-81</v>
          </cell>
        </row>
        <row r="2506">
          <cell r="E2506">
            <v>-81</v>
          </cell>
          <cell r="F2506">
            <v>-81</v>
          </cell>
          <cell r="G2506">
            <v>-81</v>
          </cell>
          <cell r="H2506">
            <v>-81</v>
          </cell>
          <cell r="I2506">
            <v>-81</v>
          </cell>
          <cell r="J2506">
            <v>-81</v>
          </cell>
          <cell r="K2506">
            <v>-81</v>
          </cell>
          <cell r="L2506">
            <v>-81</v>
          </cell>
        </row>
        <row r="2507">
          <cell r="E2507">
            <v>-81</v>
          </cell>
          <cell r="F2507">
            <v>-81</v>
          </cell>
          <cell r="G2507">
            <v>-81</v>
          </cell>
          <cell r="H2507">
            <v>-81</v>
          </cell>
          <cell r="I2507">
            <v>-81</v>
          </cell>
          <cell r="J2507">
            <v>-81</v>
          </cell>
          <cell r="K2507">
            <v>-81</v>
          </cell>
          <cell r="L2507">
            <v>-81</v>
          </cell>
        </row>
        <row r="2508">
          <cell r="E2508">
            <v>-81</v>
          </cell>
          <cell r="F2508">
            <v>-81</v>
          </cell>
          <cell r="G2508">
            <v>-81</v>
          </cell>
          <cell r="H2508">
            <v>-81</v>
          </cell>
          <cell r="I2508">
            <v>-81</v>
          </cell>
          <cell r="J2508">
            <v>-81</v>
          </cell>
          <cell r="K2508">
            <v>-81</v>
          </cell>
          <cell r="L2508">
            <v>-81</v>
          </cell>
        </row>
        <row r="2509">
          <cell r="E2509">
            <v>-81</v>
          </cell>
          <cell r="F2509">
            <v>-81</v>
          </cell>
          <cell r="G2509">
            <v>-81</v>
          </cell>
          <cell r="H2509">
            <v>-81</v>
          </cell>
          <cell r="I2509">
            <v>-81</v>
          </cell>
          <cell r="J2509">
            <v>-81</v>
          </cell>
          <cell r="K2509">
            <v>-81</v>
          </cell>
          <cell r="L2509">
            <v>-81</v>
          </cell>
        </row>
        <row r="2510">
          <cell r="E2510">
            <v>-81</v>
          </cell>
          <cell r="F2510">
            <v>-81</v>
          </cell>
          <cell r="G2510">
            <v>-81</v>
          </cell>
          <cell r="H2510">
            <v>-81</v>
          </cell>
          <cell r="I2510">
            <v>-81</v>
          </cell>
          <cell r="J2510">
            <v>-81</v>
          </cell>
          <cell r="K2510">
            <v>-81</v>
          </cell>
          <cell r="L2510">
            <v>-81</v>
          </cell>
        </row>
        <row r="2511">
          <cell r="E2511">
            <v>-81</v>
          </cell>
          <cell r="F2511">
            <v>-81</v>
          </cell>
          <cell r="G2511">
            <v>-81</v>
          </cell>
          <cell r="H2511">
            <v>-81</v>
          </cell>
          <cell r="I2511">
            <v>-81</v>
          </cell>
          <cell r="J2511">
            <v>-81</v>
          </cell>
          <cell r="K2511">
            <v>-81</v>
          </cell>
          <cell r="L2511">
            <v>-81</v>
          </cell>
        </row>
        <row r="2512">
          <cell r="E2512">
            <v>-81</v>
          </cell>
          <cell r="F2512">
            <v>-81</v>
          </cell>
          <cell r="G2512">
            <v>-81</v>
          </cell>
          <cell r="H2512">
            <v>-81</v>
          </cell>
          <cell r="I2512">
            <v>-81</v>
          </cell>
          <cell r="J2512">
            <v>-81</v>
          </cell>
          <cell r="K2512">
            <v>-81</v>
          </cell>
          <cell r="L2512">
            <v>-81</v>
          </cell>
        </row>
        <row r="2513">
          <cell r="E2513">
            <v>-81</v>
          </cell>
          <cell r="F2513">
            <v>-81</v>
          </cell>
          <cell r="G2513">
            <v>-81</v>
          </cell>
          <cell r="H2513">
            <v>-81</v>
          </cell>
          <cell r="I2513">
            <v>-81</v>
          </cell>
          <cell r="J2513">
            <v>-81</v>
          </cell>
          <cell r="K2513">
            <v>-81</v>
          </cell>
          <cell r="L2513">
            <v>-81</v>
          </cell>
        </row>
        <row r="2514">
          <cell r="E2514">
            <v>-81</v>
          </cell>
          <cell r="F2514">
            <v>-81</v>
          </cell>
          <cell r="G2514">
            <v>-81</v>
          </cell>
          <cell r="H2514">
            <v>-81</v>
          </cell>
          <cell r="I2514">
            <v>-81</v>
          </cell>
          <cell r="J2514">
            <v>-81</v>
          </cell>
          <cell r="K2514">
            <v>-81</v>
          </cell>
          <cell r="L2514">
            <v>-81</v>
          </cell>
        </row>
        <row r="2515">
          <cell r="E2515">
            <v>-81</v>
          </cell>
          <cell r="F2515">
            <v>-81</v>
          </cell>
          <cell r="G2515">
            <v>-81</v>
          </cell>
          <cell r="H2515">
            <v>-81</v>
          </cell>
          <cell r="I2515">
            <v>-81</v>
          </cell>
          <cell r="J2515">
            <v>-81</v>
          </cell>
          <cell r="K2515">
            <v>-81</v>
          </cell>
          <cell r="L2515">
            <v>-81</v>
          </cell>
        </row>
        <row r="2516">
          <cell r="E2516">
            <v>-81</v>
          </cell>
          <cell r="F2516">
            <v>-81</v>
          </cell>
          <cell r="G2516">
            <v>-81</v>
          </cell>
          <cell r="H2516">
            <v>-81</v>
          </cell>
          <cell r="I2516">
            <v>-81</v>
          </cell>
          <cell r="J2516">
            <v>-81</v>
          </cell>
          <cell r="K2516">
            <v>-81</v>
          </cell>
          <cell r="L2516">
            <v>-81</v>
          </cell>
        </row>
        <row r="2517">
          <cell r="E2517">
            <v>-81</v>
          </cell>
          <cell r="F2517">
            <v>-81</v>
          </cell>
          <cell r="G2517">
            <v>-81</v>
          </cell>
          <cell r="H2517">
            <v>-81</v>
          </cell>
          <cell r="I2517">
            <v>-81</v>
          </cell>
          <cell r="J2517">
            <v>-81</v>
          </cell>
          <cell r="K2517">
            <v>-81</v>
          </cell>
          <cell r="L2517">
            <v>-81</v>
          </cell>
        </row>
        <row r="2518">
          <cell r="E2518">
            <v>-81</v>
          </cell>
          <cell r="F2518">
            <v>-81</v>
          </cell>
          <cell r="G2518">
            <v>-81</v>
          </cell>
          <cell r="H2518">
            <v>-81</v>
          </cell>
          <cell r="I2518">
            <v>-81</v>
          </cell>
          <cell r="J2518">
            <v>-81</v>
          </cell>
          <cell r="K2518">
            <v>-81</v>
          </cell>
          <cell r="L2518">
            <v>-81</v>
          </cell>
        </row>
        <row r="2519">
          <cell r="E2519">
            <v>-81</v>
          </cell>
          <cell r="F2519">
            <v>-81</v>
          </cell>
          <cell r="G2519">
            <v>-81</v>
          </cell>
          <cell r="H2519">
            <v>-81</v>
          </cell>
          <cell r="I2519">
            <v>-81</v>
          </cell>
          <cell r="J2519">
            <v>-81</v>
          </cell>
          <cell r="K2519">
            <v>-81</v>
          </cell>
          <cell r="L2519">
            <v>-81</v>
          </cell>
        </row>
        <row r="2520">
          <cell r="E2520">
            <v>-81</v>
          </cell>
          <cell r="F2520">
            <v>-81</v>
          </cell>
          <cell r="G2520">
            <v>-81</v>
          </cell>
          <cell r="H2520">
            <v>-81</v>
          </cell>
          <cell r="I2520">
            <v>-81</v>
          </cell>
          <cell r="J2520">
            <v>-81</v>
          </cell>
          <cell r="K2520">
            <v>-81</v>
          </cell>
          <cell r="L2520">
            <v>-81</v>
          </cell>
        </row>
        <row r="2521">
          <cell r="E2521">
            <v>-81</v>
          </cell>
          <cell r="F2521">
            <v>-81</v>
          </cell>
          <cell r="G2521">
            <v>-81</v>
          </cell>
          <cell r="H2521">
            <v>-81</v>
          </cell>
          <cell r="I2521">
            <v>-81</v>
          </cell>
          <cell r="J2521">
            <v>-81</v>
          </cell>
          <cell r="K2521">
            <v>-81</v>
          </cell>
          <cell r="L2521">
            <v>-81</v>
          </cell>
        </row>
        <row r="2522">
          <cell r="E2522">
            <v>-81</v>
          </cell>
          <cell r="F2522">
            <v>-81</v>
          </cell>
          <cell r="G2522">
            <v>-81</v>
          </cell>
          <cell r="H2522">
            <v>-81</v>
          </cell>
          <cell r="I2522">
            <v>-81</v>
          </cell>
          <cell r="J2522">
            <v>-81</v>
          </cell>
          <cell r="K2522">
            <v>-81</v>
          </cell>
          <cell r="L2522">
            <v>-81</v>
          </cell>
        </row>
        <row r="2523">
          <cell r="E2523">
            <v>-81</v>
          </cell>
          <cell r="F2523">
            <v>-81</v>
          </cell>
          <cell r="G2523">
            <v>-81</v>
          </cell>
          <cell r="H2523">
            <v>-81</v>
          </cell>
          <cell r="I2523">
            <v>-81</v>
          </cell>
          <cell r="J2523">
            <v>-81</v>
          </cell>
          <cell r="K2523">
            <v>-81</v>
          </cell>
          <cell r="L2523">
            <v>-81</v>
          </cell>
        </row>
        <row r="2524">
          <cell r="E2524">
            <v>-81</v>
          </cell>
          <cell r="F2524">
            <v>-81</v>
          </cell>
          <cell r="G2524">
            <v>-81</v>
          </cell>
          <cell r="H2524">
            <v>-81</v>
          </cell>
          <cell r="I2524">
            <v>-81</v>
          </cell>
          <cell r="J2524">
            <v>-81</v>
          </cell>
          <cell r="K2524">
            <v>-81</v>
          </cell>
          <cell r="L2524">
            <v>-81</v>
          </cell>
        </row>
        <row r="2525">
          <cell r="E2525">
            <v>-81</v>
          </cell>
          <cell r="F2525">
            <v>-81</v>
          </cell>
          <cell r="G2525">
            <v>-81</v>
          </cell>
          <cell r="H2525">
            <v>-81</v>
          </cell>
          <cell r="I2525">
            <v>-81</v>
          </cell>
          <cell r="J2525">
            <v>-81</v>
          </cell>
          <cell r="K2525">
            <v>-81</v>
          </cell>
          <cell r="L2525">
            <v>-81</v>
          </cell>
        </row>
        <row r="2526">
          <cell r="E2526">
            <v>-81</v>
          </cell>
          <cell r="F2526">
            <v>-81</v>
          </cell>
          <cell r="G2526">
            <v>-81</v>
          </cell>
          <cell r="H2526">
            <v>-81</v>
          </cell>
          <cell r="I2526">
            <v>-81</v>
          </cell>
          <cell r="J2526">
            <v>-81</v>
          </cell>
          <cell r="K2526">
            <v>-81</v>
          </cell>
          <cell r="L2526">
            <v>-81</v>
          </cell>
        </row>
        <row r="2527">
          <cell r="E2527">
            <v>-81</v>
          </cell>
          <cell r="F2527">
            <v>-81</v>
          </cell>
          <cell r="G2527">
            <v>-81</v>
          </cell>
          <cell r="H2527">
            <v>-81</v>
          </cell>
          <cell r="I2527">
            <v>-81</v>
          </cell>
          <cell r="J2527">
            <v>-81</v>
          </cell>
          <cell r="K2527">
            <v>-81</v>
          </cell>
          <cell r="L2527">
            <v>-81</v>
          </cell>
        </row>
        <row r="2528">
          <cell r="E2528">
            <v>-81</v>
          </cell>
          <cell r="F2528">
            <v>-81</v>
          </cell>
          <cell r="G2528">
            <v>-81</v>
          </cell>
          <cell r="H2528">
            <v>-81</v>
          </cell>
          <cell r="I2528">
            <v>-81</v>
          </cell>
          <cell r="J2528">
            <v>-81</v>
          </cell>
          <cell r="K2528">
            <v>-81</v>
          </cell>
          <cell r="L2528">
            <v>-81</v>
          </cell>
        </row>
        <row r="2529">
          <cell r="E2529">
            <v>-81</v>
          </cell>
          <cell r="F2529">
            <v>-81</v>
          </cell>
          <cell r="G2529">
            <v>-81</v>
          </cell>
          <cell r="H2529">
            <v>-81</v>
          </cell>
          <cell r="I2529">
            <v>-81</v>
          </cell>
          <cell r="J2529">
            <v>-81</v>
          </cell>
          <cell r="K2529">
            <v>-81</v>
          </cell>
          <cell r="L2529">
            <v>-81</v>
          </cell>
        </row>
        <row r="2530">
          <cell r="E2530">
            <v>-81</v>
          </cell>
          <cell r="F2530">
            <v>-81</v>
          </cell>
          <cell r="G2530">
            <v>-81</v>
          </cell>
          <cell r="H2530">
            <v>-81</v>
          </cell>
          <cell r="I2530">
            <v>-81</v>
          </cell>
          <cell r="J2530">
            <v>-81</v>
          </cell>
          <cell r="K2530">
            <v>-81</v>
          </cell>
          <cell r="L2530">
            <v>-81</v>
          </cell>
        </row>
        <row r="2531">
          <cell r="E2531">
            <v>-81</v>
          </cell>
          <cell r="F2531">
            <v>-81</v>
          </cell>
          <cell r="G2531">
            <v>-81</v>
          </cell>
          <cell r="H2531">
            <v>-81</v>
          </cell>
          <cell r="I2531">
            <v>-81</v>
          </cell>
          <cell r="J2531">
            <v>-81</v>
          </cell>
          <cell r="K2531">
            <v>-81</v>
          </cell>
          <cell r="L2531">
            <v>-81</v>
          </cell>
        </row>
        <row r="2532">
          <cell r="E2532">
            <v>-81</v>
          </cell>
          <cell r="F2532">
            <v>-81</v>
          </cell>
          <cell r="G2532">
            <v>-81</v>
          </cell>
          <cell r="H2532">
            <v>-81</v>
          </cell>
          <cell r="I2532">
            <v>-81</v>
          </cell>
          <cell r="J2532">
            <v>-81</v>
          </cell>
          <cell r="K2532">
            <v>-81</v>
          </cell>
          <cell r="L2532">
            <v>-81</v>
          </cell>
        </row>
        <row r="2533">
          <cell r="E2533">
            <v>-81</v>
          </cell>
          <cell r="F2533">
            <v>-81</v>
          </cell>
          <cell r="G2533">
            <v>-81</v>
          </cell>
          <cell r="H2533">
            <v>-81</v>
          </cell>
          <cell r="I2533">
            <v>-81</v>
          </cell>
          <cell r="J2533">
            <v>-81</v>
          </cell>
          <cell r="K2533">
            <v>-81</v>
          </cell>
          <cell r="L2533">
            <v>-81</v>
          </cell>
        </row>
        <row r="2534">
          <cell r="E2534">
            <v>-81</v>
          </cell>
          <cell r="F2534">
            <v>-81</v>
          </cell>
          <cell r="G2534">
            <v>-81</v>
          </cell>
          <cell r="H2534">
            <v>-81</v>
          </cell>
          <cell r="I2534">
            <v>-81</v>
          </cell>
          <cell r="J2534">
            <v>-81</v>
          </cell>
          <cell r="K2534">
            <v>-81</v>
          </cell>
          <cell r="L2534">
            <v>-81</v>
          </cell>
        </row>
        <row r="2535">
          <cell r="E2535">
            <v>-81</v>
          </cell>
          <cell r="F2535">
            <v>-81</v>
          </cell>
          <cell r="G2535">
            <v>-81</v>
          </cell>
          <cell r="H2535">
            <v>-81</v>
          </cell>
          <cell r="I2535">
            <v>-81</v>
          </cell>
          <cell r="J2535">
            <v>-81</v>
          </cell>
          <cell r="K2535">
            <v>-81</v>
          </cell>
          <cell r="L2535">
            <v>-81</v>
          </cell>
        </row>
        <row r="2536">
          <cell r="E2536">
            <v>-81</v>
          </cell>
          <cell r="F2536">
            <v>-81</v>
          </cell>
          <cell r="G2536">
            <v>-81</v>
          </cell>
          <cell r="H2536">
            <v>-81</v>
          </cell>
          <cell r="I2536">
            <v>-81</v>
          </cell>
          <cell r="J2536">
            <v>-81</v>
          </cell>
          <cell r="K2536">
            <v>-81</v>
          </cell>
          <cell r="L2536">
            <v>-81</v>
          </cell>
        </row>
        <row r="2537">
          <cell r="E2537">
            <v>-81</v>
          </cell>
          <cell r="F2537">
            <v>-81</v>
          </cell>
          <cell r="G2537">
            <v>-81</v>
          </cell>
          <cell r="H2537">
            <v>-81</v>
          </cell>
          <cell r="I2537">
            <v>-81</v>
          </cell>
          <cell r="J2537">
            <v>-81</v>
          </cell>
          <cell r="K2537">
            <v>-81</v>
          </cell>
          <cell r="L2537">
            <v>-81</v>
          </cell>
        </row>
        <row r="2538">
          <cell r="E2538">
            <v>-81</v>
          </cell>
          <cell r="F2538">
            <v>-81</v>
          </cell>
          <cell r="G2538">
            <v>-81</v>
          </cell>
          <cell r="H2538">
            <v>-81</v>
          </cell>
          <cell r="I2538">
            <v>-81</v>
          </cell>
          <cell r="J2538">
            <v>-81</v>
          </cell>
          <cell r="K2538">
            <v>-81</v>
          </cell>
          <cell r="L2538">
            <v>-81</v>
          </cell>
        </row>
        <row r="2539">
          <cell r="E2539">
            <v>-81</v>
          </cell>
          <cell r="F2539">
            <v>-81</v>
          </cell>
          <cell r="G2539">
            <v>-81</v>
          </cell>
          <cell r="H2539">
            <v>-81</v>
          </cell>
          <cell r="I2539">
            <v>-81</v>
          </cell>
          <cell r="J2539">
            <v>-81</v>
          </cell>
          <cell r="K2539">
            <v>-81</v>
          </cell>
          <cell r="L2539">
            <v>-81</v>
          </cell>
        </row>
        <row r="2540">
          <cell r="E2540">
            <v>-81</v>
          </cell>
          <cell r="F2540">
            <v>-81</v>
          </cell>
          <cell r="G2540">
            <v>-81</v>
          </cell>
          <cell r="H2540">
            <v>-81</v>
          </cell>
          <cell r="I2540">
            <v>-81</v>
          </cell>
          <cell r="J2540">
            <v>-81</v>
          </cell>
          <cell r="K2540">
            <v>-81</v>
          </cell>
          <cell r="L2540">
            <v>-81</v>
          </cell>
        </row>
        <row r="2541">
          <cell r="E2541">
            <v>-81</v>
          </cell>
          <cell r="F2541">
            <v>-81</v>
          </cell>
          <cell r="G2541">
            <v>-81</v>
          </cell>
          <cell r="H2541">
            <v>-81</v>
          </cell>
          <cell r="I2541">
            <v>-81</v>
          </cell>
          <cell r="J2541">
            <v>-81</v>
          </cell>
          <cell r="K2541">
            <v>-81</v>
          </cell>
          <cell r="L2541">
            <v>-81</v>
          </cell>
        </row>
        <row r="2542">
          <cell r="E2542">
            <v>-81</v>
          </cell>
          <cell r="F2542">
            <v>-81</v>
          </cell>
          <cell r="G2542">
            <v>-81</v>
          </cell>
          <cell r="H2542">
            <v>-81</v>
          </cell>
          <cell r="I2542">
            <v>-81</v>
          </cell>
          <cell r="J2542">
            <v>-81</v>
          </cell>
          <cell r="K2542">
            <v>-81</v>
          </cell>
          <cell r="L2542">
            <v>-81</v>
          </cell>
        </row>
        <row r="2543">
          <cell r="E2543">
            <v>-81</v>
          </cell>
          <cell r="F2543">
            <v>-81</v>
          </cell>
          <cell r="G2543">
            <v>-81</v>
          </cell>
          <cell r="H2543">
            <v>-81</v>
          </cell>
          <cell r="I2543">
            <v>-81</v>
          </cell>
          <cell r="J2543">
            <v>-81</v>
          </cell>
          <cell r="K2543">
            <v>-81</v>
          </cell>
          <cell r="L2543">
            <v>-81</v>
          </cell>
        </row>
        <row r="2544">
          <cell r="E2544">
            <v>-81</v>
          </cell>
          <cell r="F2544">
            <v>-81</v>
          </cell>
          <cell r="G2544">
            <v>-81</v>
          </cell>
          <cell r="H2544">
            <v>-81</v>
          </cell>
          <cell r="I2544">
            <v>-81</v>
          </cell>
          <cell r="J2544">
            <v>-81</v>
          </cell>
          <cell r="K2544">
            <v>-81</v>
          </cell>
          <cell r="L2544">
            <v>-81</v>
          </cell>
        </row>
        <row r="2545">
          <cell r="E2545">
            <v>-81</v>
          </cell>
          <cell r="F2545">
            <v>-81</v>
          </cell>
          <cell r="G2545">
            <v>-81</v>
          </cell>
          <cell r="H2545">
            <v>-81</v>
          </cell>
          <cell r="I2545">
            <v>-81</v>
          </cell>
          <cell r="J2545">
            <v>-81</v>
          </cell>
          <cell r="K2545">
            <v>-81</v>
          </cell>
          <cell r="L2545">
            <v>-81</v>
          </cell>
        </row>
        <row r="2546">
          <cell r="E2546">
            <v>-81</v>
          </cell>
          <cell r="F2546">
            <v>-81</v>
          </cell>
          <cell r="G2546">
            <v>-81</v>
          </cell>
          <cell r="H2546">
            <v>-81</v>
          </cell>
          <cell r="I2546">
            <v>-81</v>
          </cell>
          <cell r="J2546">
            <v>-81</v>
          </cell>
          <cell r="K2546">
            <v>-81</v>
          </cell>
          <cell r="L2546">
            <v>-81</v>
          </cell>
        </row>
        <row r="2547">
          <cell r="E2547">
            <v>-81</v>
          </cell>
          <cell r="F2547">
            <v>-81</v>
          </cell>
          <cell r="G2547">
            <v>-81</v>
          </cell>
          <cell r="H2547">
            <v>-81</v>
          </cell>
          <cell r="I2547">
            <v>-81</v>
          </cell>
          <cell r="J2547">
            <v>-81</v>
          </cell>
          <cell r="K2547">
            <v>-81</v>
          </cell>
          <cell r="L2547">
            <v>-81</v>
          </cell>
        </row>
        <row r="2548">
          <cell r="E2548">
            <v>-81</v>
          </cell>
          <cell r="F2548">
            <v>-81</v>
          </cell>
          <cell r="G2548">
            <v>-81</v>
          </cell>
          <cell r="H2548">
            <v>-81</v>
          </cell>
          <cell r="I2548">
            <v>-81</v>
          </cell>
          <cell r="J2548">
            <v>-81</v>
          </cell>
          <cell r="K2548">
            <v>-81</v>
          </cell>
          <cell r="L2548">
            <v>-81</v>
          </cell>
        </row>
        <row r="2549">
          <cell r="E2549">
            <v>-81</v>
          </cell>
          <cell r="F2549">
            <v>-81</v>
          </cell>
          <cell r="G2549">
            <v>-81</v>
          </cell>
          <cell r="H2549">
            <v>-81</v>
          </cell>
          <cell r="I2549">
            <v>-81</v>
          </cell>
          <cell r="J2549">
            <v>-81</v>
          </cell>
          <cell r="K2549">
            <v>-81</v>
          </cell>
          <cell r="L2549">
            <v>-81</v>
          </cell>
        </row>
        <row r="2550">
          <cell r="E2550">
            <v>-81</v>
          </cell>
          <cell r="F2550">
            <v>-81</v>
          </cell>
          <cell r="G2550">
            <v>-81</v>
          </cell>
          <cell r="H2550">
            <v>-81</v>
          </cell>
          <cell r="I2550">
            <v>-81</v>
          </cell>
          <cell r="J2550">
            <v>-81</v>
          </cell>
          <cell r="K2550">
            <v>-81</v>
          </cell>
          <cell r="L2550">
            <v>-81</v>
          </cell>
        </row>
        <row r="2551">
          <cell r="E2551">
            <v>-81</v>
          </cell>
          <cell r="F2551">
            <v>-81</v>
          </cell>
          <cell r="G2551">
            <v>-81</v>
          </cell>
          <cell r="H2551">
            <v>-81</v>
          </cell>
          <cell r="I2551">
            <v>-81</v>
          </cell>
          <cell r="J2551">
            <v>-81</v>
          </cell>
          <cell r="K2551">
            <v>-81</v>
          </cell>
          <cell r="L2551">
            <v>-81</v>
          </cell>
        </row>
        <row r="2552">
          <cell r="E2552">
            <v>-81</v>
          </cell>
          <cell r="F2552">
            <v>-81</v>
          </cell>
          <cell r="G2552">
            <v>-81</v>
          </cell>
          <cell r="H2552">
            <v>-81</v>
          </cell>
          <cell r="I2552">
            <v>-81</v>
          </cell>
          <cell r="J2552">
            <v>-81</v>
          </cell>
          <cell r="K2552">
            <v>-81</v>
          </cell>
          <cell r="L2552">
            <v>-81</v>
          </cell>
        </row>
        <row r="2553">
          <cell r="E2553">
            <v>-81</v>
          </cell>
          <cell r="F2553">
            <v>-81</v>
          </cell>
          <cell r="G2553">
            <v>-81</v>
          </cell>
          <cell r="H2553">
            <v>-81</v>
          </cell>
          <cell r="I2553">
            <v>-81</v>
          </cell>
          <cell r="J2553">
            <v>-81</v>
          </cell>
          <cell r="K2553">
            <v>-81</v>
          </cell>
          <cell r="L2553">
            <v>-81</v>
          </cell>
        </row>
        <row r="2554">
          <cell r="E2554">
            <v>-81</v>
          </cell>
          <cell r="F2554">
            <v>-81</v>
          </cell>
          <cell r="G2554">
            <v>-81</v>
          </cell>
          <cell r="H2554">
            <v>-81</v>
          </cell>
          <cell r="I2554">
            <v>-81</v>
          </cell>
          <cell r="J2554">
            <v>-81</v>
          </cell>
          <cell r="K2554">
            <v>-81</v>
          </cell>
          <cell r="L2554">
            <v>-81</v>
          </cell>
        </row>
        <row r="2555">
          <cell r="E2555">
            <v>-81</v>
          </cell>
          <cell r="F2555">
            <v>-81</v>
          </cell>
          <cell r="G2555">
            <v>-81</v>
          </cell>
          <cell r="H2555">
            <v>-81</v>
          </cell>
          <cell r="I2555">
            <v>-81</v>
          </cell>
          <cell r="J2555">
            <v>-81</v>
          </cell>
          <cell r="K2555">
            <v>-81</v>
          </cell>
          <cell r="L2555">
            <v>-81</v>
          </cell>
        </row>
        <row r="2556">
          <cell r="E2556">
            <v>-81</v>
          </cell>
          <cell r="F2556">
            <v>-81</v>
          </cell>
          <cell r="G2556">
            <v>-81</v>
          </cell>
          <cell r="H2556">
            <v>-81</v>
          </cell>
          <cell r="I2556">
            <v>-81</v>
          </cell>
          <cell r="J2556">
            <v>-81</v>
          </cell>
          <cell r="K2556">
            <v>-81</v>
          </cell>
          <cell r="L2556">
            <v>-81</v>
          </cell>
        </row>
        <row r="2557">
          <cell r="E2557">
            <v>-81</v>
          </cell>
          <cell r="F2557">
            <v>-81</v>
          </cell>
          <cell r="G2557">
            <v>-81</v>
          </cell>
          <cell r="H2557">
            <v>-81</v>
          </cell>
          <cell r="I2557">
            <v>-81</v>
          </cell>
          <cell r="J2557">
            <v>-81</v>
          </cell>
          <cell r="K2557">
            <v>-81</v>
          </cell>
          <cell r="L2557">
            <v>-81</v>
          </cell>
        </row>
        <row r="2558">
          <cell r="E2558">
            <v>-81</v>
          </cell>
          <cell r="F2558">
            <v>-81</v>
          </cell>
          <cell r="G2558">
            <v>-81</v>
          </cell>
          <cell r="H2558">
            <v>-81</v>
          </cell>
          <cell r="I2558">
            <v>-81</v>
          </cell>
          <cell r="J2558">
            <v>-81</v>
          </cell>
          <cell r="K2558">
            <v>-81</v>
          </cell>
          <cell r="L2558">
            <v>-81</v>
          </cell>
        </row>
        <row r="2559">
          <cell r="E2559">
            <v>-81</v>
          </cell>
          <cell r="F2559">
            <v>-81</v>
          </cell>
          <cell r="G2559">
            <v>-81</v>
          </cell>
          <cell r="H2559">
            <v>-81</v>
          </cell>
          <cell r="I2559">
            <v>-81</v>
          </cell>
          <cell r="J2559">
            <v>-81</v>
          </cell>
          <cell r="K2559">
            <v>-81</v>
          </cell>
          <cell r="L2559">
            <v>-81</v>
          </cell>
        </row>
        <row r="2560">
          <cell r="E2560">
            <v>-81</v>
          </cell>
          <cell r="F2560">
            <v>-81</v>
          </cell>
          <cell r="G2560">
            <v>-81</v>
          </cell>
          <cell r="H2560">
            <v>-81</v>
          </cell>
          <cell r="I2560">
            <v>-81</v>
          </cell>
          <cell r="J2560">
            <v>-81</v>
          </cell>
          <cell r="K2560">
            <v>-81</v>
          </cell>
          <cell r="L2560">
            <v>-81</v>
          </cell>
        </row>
        <row r="2561">
          <cell r="E2561">
            <v>-81</v>
          </cell>
          <cell r="F2561">
            <v>-81</v>
          </cell>
          <cell r="G2561">
            <v>-81</v>
          </cell>
          <cell r="H2561">
            <v>-81</v>
          </cell>
          <cell r="I2561">
            <v>-81</v>
          </cell>
          <cell r="J2561">
            <v>-81</v>
          </cell>
          <cell r="K2561">
            <v>-81</v>
          </cell>
          <cell r="L2561">
            <v>-81</v>
          </cell>
        </row>
        <row r="2562">
          <cell r="E2562">
            <v>-81</v>
          </cell>
          <cell r="F2562">
            <v>-81</v>
          </cell>
          <cell r="G2562">
            <v>-81</v>
          </cell>
          <cell r="H2562">
            <v>-81</v>
          </cell>
          <cell r="I2562">
            <v>-81</v>
          </cell>
          <cell r="J2562">
            <v>-81</v>
          </cell>
          <cell r="K2562">
            <v>-81</v>
          </cell>
          <cell r="L2562">
            <v>-81</v>
          </cell>
        </row>
        <row r="2563">
          <cell r="E2563">
            <v>-81</v>
          </cell>
          <cell r="F2563">
            <v>-81</v>
          </cell>
          <cell r="G2563">
            <v>-81</v>
          </cell>
          <cell r="H2563">
            <v>-81</v>
          </cell>
          <cell r="I2563">
            <v>-81</v>
          </cell>
          <cell r="J2563">
            <v>-81</v>
          </cell>
          <cell r="K2563">
            <v>-81</v>
          </cell>
          <cell r="L2563">
            <v>-81</v>
          </cell>
        </row>
        <row r="2564">
          <cell r="E2564">
            <v>-81</v>
          </cell>
          <cell r="F2564">
            <v>-81</v>
          </cell>
          <cell r="G2564">
            <v>-81</v>
          </cell>
          <cell r="H2564">
            <v>-81</v>
          </cell>
          <cell r="I2564">
            <v>-81</v>
          </cell>
          <cell r="J2564">
            <v>-81</v>
          </cell>
          <cell r="K2564">
            <v>-81</v>
          </cell>
          <cell r="L2564">
            <v>-81</v>
          </cell>
        </row>
        <row r="2565">
          <cell r="E2565">
            <v>-81</v>
          </cell>
          <cell r="F2565">
            <v>-81</v>
          </cell>
          <cell r="G2565">
            <v>-81</v>
          </cell>
          <cell r="H2565">
            <v>-81</v>
          </cell>
          <cell r="I2565">
            <v>-81</v>
          </cell>
          <cell r="J2565">
            <v>-81</v>
          </cell>
          <cell r="K2565">
            <v>-81</v>
          </cell>
          <cell r="L2565">
            <v>-81</v>
          </cell>
        </row>
        <row r="2566">
          <cell r="E2566">
            <v>-81</v>
          </cell>
          <cell r="F2566">
            <v>-81</v>
          </cell>
          <cell r="G2566">
            <v>-81</v>
          </cell>
          <cell r="H2566">
            <v>-81</v>
          </cell>
          <cell r="I2566">
            <v>-81</v>
          </cell>
          <cell r="J2566">
            <v>-81</v>
          </cell>
          <cell r="K2566">
            <v>-81</v>
          </cell>
          <cell r="L2566">
            <v>-81</v>
          </cell>
        </row>
        <row r="2567">
          <cell r="E2567">
            <v>-81</v>
          </cell>
          <cell r="F2567">
            <v>-81</v>
          </cell>
          <cell r="G2567">
            <v>-81</v>
          </cell>
          <cell r="H2567">
            <v>-81</v>
          </cell>
          <cell r="I2567">
            <v>-81</v>
          </cell>
          <cell r="J2567">
            <v>-81</v>
          </cell>
          <cell r="K2567">
            <v>-81</v>
          </cell>
          <cell r="L2567">
            <v>-81</v>
          </cell>
        </row>
        <row r="2568">
          <cell r="E2568">
            <v>-81</v>
          </cell>
          <cell r="F2568">
            <v>-81</v>
          </cell>
          <cell r="G2568">
            <v>-81</v>
          </cell>
          <cell r="H2568">
            <v>-81</v>
          </cell>
          <cell r="I2568">
            <v>-81</v>
          </cell>
          <cell r="J2568">
            <v>-81</v>
          </cell>
          <cell r="K2568">
            <v>-81</v>
          </cell>
          <cell r="L2568">
            <v>-81</v>
          </cell>
        </row>
        <row r="2569">
          <cell r="E2569">
            <v>-81</v>
          </cell>
          <cell r="F2569">
            <v>-81</v>
          </cell>
          <cell r="G2569">
            <v>-81</v>
          </cell>
          <cell r="H2569">
            <v>-81</v>
          </cell>
          <cell r="I2569">
            <v>-81</v>
          </cell>
          <cell r="J2569">
            <v>-81</v>
          </cell>
          <cell r="K2569">
            <v>-81</v>
          </cell>
          <cell r="L2569">
            <v>-81</v>
          </cell>
        </row>
        <row r="2570">
          <cell r="E2570">
            <v>-81</v>
          </cell>
          <cell r="F2570">
            <v>-81</v>
          </cell>
          <cell r="G2570">
            <v>-81</v>
          </cell>
          <cell r="H2570">
            <v>-81</v>
          </cell>
          <cell r="I2570">
            <v>-81</v>
          </cell>
          <cell r="J2570">
            <v>-81</v>
          </cell>
          <cell r="K2570">
            <v>-81</v>
          </cell>
          <cell r="L2570">
            <v>-81</v>
          </cell>
        </row>
        <row r="2571">
          <cell r="E2571">
            <v>-81</v>
          </cell>
          <cell r="F2571">
            <v>-81</v>
          </cell>
          <cell r="G2571">
            <v>-81</v>
          </cell>
          <cell r="H2571">
            <v>-81</v>
          </cell>
          <cell r="I2571">
            <v>-81</v>
          </cell>
          <cell r="J2571">
            <v>-81</v>
          </cell>
          <cell r="K2571">
            <v>-81</v>
          </cell>
          <cell r="L2571">
            <v>-81</v>
          </cell>
        </row>
        <row r="2572">
          <cell r="E2572">
            <v>-81</v>
          </cell>
          <cell r="F2572">
            <v>-81</v>
          </cell>
          <cell r="G2572">
            <v>-81</v>
          </cell>
          <cell r="H2572">
            <v>-81</v>
          </cell>
          <cell r="I2572">
            <v>-81</v>
          </cell>
          <cell r="J2572">
            <v>-81</v>
          </cell>
          <cell r="K2572">
            <v>-81</v>
          </cell>
          <cell r="L2572">
            <v>-81</v>
          </cell>
        </row>
        <row r="2573">
          <cell r="E2573">
            <v>-81</v>
          </cell>
          <cell r="F2573">
            <v>-81</v>
          </cell>
          <cell r="G2573">
            <v>-81</v>
          </cell>
          <cell r="H2573">
            <v>-81</v>
          </cell>
          <cell r="I2573">
            <v>-81</v>
          </cell>
          <cell r="J2573">
            <v>-81</v>
          </cell>
          <cell r="K2573">
            <v>-81</v>
          </cell>
          <cell r="L2573">
            <v>-81</v>
          </cell>
        </row>
        <row r="2574">
          <cell r="E2574">
            <v>-81</v>
          </cell>
          <cell r="F2574">
            <v>-81</v>
          </cell>
          <cell r="G2574">
            <v>-81</v>
          </cell>
          <cell r="H2574">
            <v>-81</v>
          </cell>
          <cell r="I2574">
            <v>-81</v>
          </cell>
          <cell r="J2574">
            <v>-81</v>
          </cell>
          <cell r="K2574">
            <v>-81</v>
          </cell>
          <cell r="L2574">
            <v>-81</v>
          </cell>
        </row>
        <row r="2575">
          <cell r="E2575">
            <v>-81</v>
          </cell>
          <cell r="F2575">
            <v>-81</v>
          </cell>
          <cell r="G2575">
            <v>-81</v>
          </cell>
          <cell r="H2575">
            <v>-81</v>
          </cell>
          <cell r="I2575">
            <v>-81</v>
          </cell>
          <cell r="J2575">
            <v>-81</v>
          </cell>
          <cell r="K2575">
            <v>-81</v>
          </cell>
          <cell r="L2575">
            <v>-81</v>
          </cell>
        </row>
        <row r="2576">
          <cell r="E2576">
            <v>-81</v>
          </cell>
          <cell r="F2576">
            <v>-81</v>
          </cell>
          <cell r="G2576">
            <v>-81</v>
          </cell>
          <cell r="H2576">
            <v>-81</v>
          </cell>
          <cell r="I2576">
            <v>-81</v>
          </cell>
          <cell r="J2576">
            <v>-81</v>
          </cell>
          <cell r="K2576">
            <v>-81</v>
          </cell>
          <cell r="L2576">
            <v>-81</v>
          </cell>
        </row>
        <row r="2577">
          <cell r="E2577">
            <v>-81</v>
          </cell>
          <cell r="F2577">
            <v>-81</v>
          </cell>
          <cell r="G2577">
            <v>-81</v>
          </cell>
          <cell r="H2577">
            <v>-81</v>
          </cell>
          <cell r="I2577">
            <v>-81</v>
          </cell>
          <cell r="J2577">
            <v>-81</v>
          </cell>
          <cell r="K2577">
            <v>-81</v>
          </cell>
          <cell r="L2577">
            <v>-81</v>
          </cell>
        </row>
        <row r="2578">
          <cell r="E2578">
            <v>-81</v>
          </cell>
          <cell r="F2578">
            <v>-81</v>
          </cell>
          <cell r="G2578">
            <v>-81</v>
          </cell>
          <cell r="H2578">
            <v>-81</v>
          </cell>
          <cell r="I2578">
            <v>-81</v>
          </cell>
          <cell r="J2578">
            <v>-81</v>
          </cell>
          <cell r="K2578">
            <v>-81</v>
          </cell>
          <cell r="L2578">
            <v>-81</v>
          </cell>
        </row>
        <row r="2579">
          <cell r="E2579">
            <v>-81</v>
          </cell>
          <cell r="F2579">
            <v>-81</v>
          </cell>
          <cell r="G2579">
            <v>-81</v>
          </cell>
          <cell r="H2579">
            <v>-81</v>
          </cell>
          <cell r="I2579">
            <v>-81</v>
          </cell>
          <cell r="J2579">
            <v>-81</v>
          </cell>
          <cell r="K2579">
            <v>-81</v>
          </cell>
          <cell r="L2579">
            <v>-81</v>
          </cell>
        </row>
        <row r="2580">
          <cell r="E2580">
            <v>-81</v>
          </cell>
          <cell r="F2580">
            <v>-81</v>
          </cell>
          <cell r="G2580">
            <v>-81</v>
          </cell>
          <cell r="H2580">
            <v>-81</v>
          </cell>
          <cell r="I2580">
            <v>-81</v>
          </cell>
          <cell r="J2580">
            <v>-81</v>
          </cell>
          <cell r="K2580">
            <v>-81</v>
          </cell>
          <cell r="L2580">
            <v>-81</v>
          </cell>
        </row>
        <row r="2581">
          <cell r="E2581">
            <v>-81</v>
          </cell>
          <cell r="F2581">
            <v>-81</v>
          </cell>
          <cell r="G2581">
            <v>-81</v>
          </cell>
          <cell r="H2581">
            <v>-81</v>
          </cell>
          <cell r="I2581">
            <v>-81</v>
          </cell>
          <cell r="J2581">
            <v>-81</v>
          </cell>
          <cell r="K2581">
            <v>-81</v>
          </cell>
          <cell r="L2581">
            <v>-81</v>
          </cell>
        </row>
        <row r="2582">
          <cell r="E2582">
            <v>-81</v>
          </cell>
          <cell r="F2582">
            <v>-81</v>
          </cell>
          <cell r="G2582">
            <v>-81</v>
          </cell>
          <cell r="H2582">
            <v>-81</v>
          </cell>
          <cell r="I2582">
            <v>-81</v>
          </cell>
          <cell r="J2582">
            <v>-81</v>
          </cell>
          <cell r="K2582">
            <v>-81</v>
          </cell>
          <cell r="L2582">
            <v>-81</v>
          </cell>
        </row>
        <row r="2583">
          <cell r="E2583">
            <v>-81</v>
          </cell>
          <cell r="F2583">
            <v>-81</v>
          </cell>
          <cell r="G2583">
            <v>-81</v>
          </cell>
          <cell r="H2583">
            <v>-81</v>
          </cell>
          <cell r="I2583">
            <v>-81</v>
          </cell>
          <cell r="J2583">
            <v>-81</v>
          </cell>
          <cell r="K2583">
            <v>-81</v>
          </cell>
          <cell r="L2583">
            <v>-81</v>
          </cell>
        </row>
        <row r="2584">
          <cell r="E2584">
            <v>-81</v>
          </cell>
          <cell r="F2584">
            <v>-81</v>
          </cell>
          <cell r="G2584">
            <v>-81</v>
          </cell>
          <cell r="H2584">
            <v>-81</v>
          </cell>
          <cell r="I2584">
            <v>-81</v>
          </cell>
          <cell r="J2584">
            <v>-81</v>
          </cell>
          <cell r="K2584">
            <v>-81</v>
          </cell>
          <cell r="L2584">
            <v>-81</v>
          </cell>
        </row>
        <row r="2585">
          <cell r="E2585">
            <v>-81</v>
          </cell>
          <cell r="F2585">
            <v>-81</v>
          </cell>
          <cell r="G2585">
            <v>-81</v>
          </cell>
          <cell r="H2585">
            <v>-81</v>
          </cell>
          <cell r="I2585">
            <v>-81</v>
          </cell>
          <cell r="J2585">
            <v>-81</v>
          </cell>
          <cell r="K2585">
            <v>-81</v>
          </cell>
          <cell r="L2585">
            <v>-81</v>
          </cell>
        </row>
        <row r="2586">
          <cell r="E2586">
            <v>-81</v>
          </cell>
          <cell r="F2586">
            <v>-81</v>
          </cell>
          <cell r="G2586">
            <v>-81</v>
          </cell>
          <cell r="H2586">
            <v>-81</v>
          </cell>
          <cell r="I2586">
            <v>-81</v>
          </cell>
          <cell r="J2586">
            <v>-81</v>
          </cell>
          <cell r="K2586">
            <v>-81</v>
          </cell>
          <cell r="L2586">
            <v>-81</v>
          </cell>
        </row>
        <row r="2587">
          <cell r="E2587">
            <v>-81</v>
          </cell>
          <cell r="F2587">
            <v>-81</v>
          </cell>
          <cell r="G2587">
            <v>-81</v>
          </cell>
          <cell r="H2587">
            <v>-81</v>
          </cell>
          <cell r="I2587">
            <v>-81</v>
          </cell>
          <cell r="J2587">
            <v>-81</v>
          </cell>
          <cell r="K2587">
            <v>-81</v>
          </cell>
          <cell r="L2587">
            <v>-81</v>
          </cell>
        </row>
        <row r="2588">
          <cell r="E2588">
            <v>-81</v>
          </cell>
          <cell r="F2588">
            <v>-81</v>
          </cell>
          <cell r="G2588">
            <v>-81</v>
          </cell>
          <cell r="H2588">
            <v>-81</v>
          </cell>
          <cell r="I2588">
            <v>-81</v>
          </cell>
          <cell r="J2588">
            <v>-81</v>
          </cell>
          <cell r="K2588">
            <v>-81</v>
          </cell>
          <cell r="L2588">
            <v>-81</v>
          </cell>
        </row>
        <row r="2589">
          <cell r="E2589">
            <v>-81</v>
          </cell>
          <cell r="F2589">
            <v>-81</v>
          </cell>
          <cell r="G2589">
            <v>-81</v>
          </cell>
          <cell r="H2589">
            <v>-81</v>
          </cell>
          <cell r="I2589">
            <v>-81</v>
          </cell>
          <cell r="J2589">
            <v>-81</v>
          </cell>
          <cell r="K2589">
            <v>-81</v>
          </cell>
          <cell r="L2589">
            <v>-81</v>
          </cell>
        </row>
        <row r="2590">
          <cell r="E2590">
            <v>-81</v>
          </cell>
          <cell r="F2590">
            <v>-81</v>
          </cell>
          <cell r="G2590">
            <v>-81</v>
          </cell>
          <cell r="H2590">
            <v>-81</v>
          </cell>
          <cell r="I2590">
            <v>-81</v>
          </cell>
          <cell r="J2590">
            <v>-81</v>
          </cell>
          <cell r="K2590">
            <v>-81</v>
          </cell>
          <cell r="L2590">
            <v>-81</v>
          </cell>
        </row>
        <row r="2591">
          <cell r="E2591">
            <v>-81</v>
          </cell>
          <cell r="F2591">
            <v>-81</v>
          </cell>
          <cell r="G2591">
            <v>-81</v>
          </cell>
          <cell r="H2591">
            <v>-81</v>
          </cell>
          <cell r="I2591">
            <v>-81</v>
          </cell>
          <cell r="J2591">
            <v>-81</v>
          </cell>
          <cell r="K2591">
            <v>-81</v>
          </cell>
          <cell r="L2591">
            <v>-81</v>
          </cell>
        </row>
        <row r="2592">
          <cell r="E2592">
            <v>-81</v>
          </cell>
          <cell r="F2592">
            <v>-81</v>
          </cell>
          <cell r="G2592">
            <v>-81</v>
          </cell>
          <cell r="H2592">
            <v>-81</v>
          </cell>
          <cell r="I2592">
            <v>-81</v>
          </cell>
          <cell r="J2592">
            <v>-81</v>
          </cell>
          <cell r="K2592">
            <v>-81</v>
          </cell>
          <cell r="L2592">
            <v>-81</v>
          </cell>
        </row>
        <row r="2593">
          <cell r="E2593">
            <v>-81</v>
          </cell>
          <cell r="F2593">
            <v>-81</v>
          </cell>
          <cell r="G2593">
            <v>-81</v>
          </cell>
          <cell r="H2593">
            <v>-81</v>
          </cell>
          <cell r="I2593">
            <v>-81</v>
          </cell>
          <cell r="J2593">
            <v>-81</v>
          </cell>
          <cell r="K2593">
            <v>-81</v>
          </cell>
          <cell r="L2593">
            <v>-81</v>
          </cell>
        </row>
        <row r="2594">
          <cell r="E2594">
            <v>-81</v>
          </cell>
          <cell r="F2594">
            <v>-81</v>
          </cell>
          <cell r="G2594">
            <v>-81</v>
          </cell>
          <cell r="H2594">
            <v>-81</v>
          </cell>
          <cell r="I2594">
            <v>-81</v>
          </cell>
          <cell r="J2594">
            <v>-81</v>
          </cell>
          <cell r="K2594">
            <v>-81</v>
          </cell>
          <cell r="L2594">
            <v>-81</v>
          </cell>
        </row>
        <row r="2595">
          <cell r="E2595">
            <v>-81</v>
          </cell>
          <cell r="F2595">
            <v>-81</v>
          </cell>
          <cell r="G2595">
            <v>-81</v>
          </cell>
          <cell r="H2595">
            <v>-81</v>
          </cell>
          <cell r="I2595">
            <v>-81</v>
          </cell>
          <cell r="J2595">
            <v>-81</v>
          </cell>
          <cell r="K2595">
            <v>-81</v>
          </cell>
          <cell r="L2595">
            <v>-81</v>
          </cell>
        </row>
        <row r="2596">
          <cell r="E2596">
            <v>-81</v>
          </cell>
          <cell r="F2596">
            <v>-81</v>
          </cell>
          <cell r="G2596">
            <v>-81</v>
          </cell>
          <cell r="H2596">
            <v>-81</v>
          </cell>
          <cell r="I2596">
            <v>-81</v>
          </cell>
          <cell r="J2596">
            <v>-81</v>
          </cell>
          <cell r="K2596">
            <v>-81</v>
          </cell>
          <cell r="L2596">
            <v>-81</v>
          </cell>
        </row>
        <row r="2597">
          <cell r="E2597">
            <v>-81</v>
          </cell>
          <cell r="F2597">
            <v>-81</v>
          </cell>
          <cell r="G2597">
            <v>-81</v>
          </cell>
          <cell r="H2597">
            <v>-81</v>
          </cell>
          <cell r="I2597">
            <v>-81</v>
          </cell>
          <cell r="J2597">
            <v>-81</v>
          </cell>
          <cell r="K2597">
            <v>-81</v>
          </cell>
          <cell r="L2597">
            <v>-81</v>
          </cell>
        </row>
        <row r="2598">
          <cell r="E2598">
            <v>-81</v>
          </cell>
          <cell r="F2598">
            <v>-81</v>
          </cell>
          <cell r="G2598">
            <v>-81</v>
          </cell>
          <cell r="H2598">
            <v>-81</v>
          </cell>
          <cell r="I2598">
            <v>-81</v>
          </cell>
          <cell r="J2598">
            <v>-81</v>
          </cell>
          <cell r="K2598">
            <v>-81</v>
          </cell>
          <cell r="L2598">
            <v>-81</v>
          </cell>
        </row>
        <row r="2599">
          <cell r="E2599">
            <v>-81</v>
          </cell>
          <cell r="F2599">
            <v>-81</v>
          </cell>
          <cell r="G2599">
            <v>-81</v>
          </cell>
          <cell r="H2599">
            <v>-81</v>
          </cell>
          <cell r="I2599">
            <v>-81</v>
          </cell>
          <cell r="J2599">
            <v>-81</v>
          </cell>
          <cell r="K2599">
            <v>-81</v>
          </cell>
          <cell r="L2599">
            <v>-81</v>
          </cell>
        </row>
        <row r="2600">
          <cell r="E2600">
            <v>-81</v>
          </cell>
          <cell r="F2600">
            <v>-81</v>
          </cell>
          <cell r="G2600">
            <v>-81</v>
          </cell>
          <cell r="H2600">
            <v>-81</v>
          </cell>
          <cell r="I2600">
            <v>-81</v>
          </cell>
          <cell r="J2600">
            <v>-81</v>
          </cell>
          <cell r="K2600">
            <v>-81</v>
          </cell>
          <cell r="L2600">
            <v>-81</v>
          </cell>
        </row>
        <row r="2601">
          <cell r="E2601">
            <v>-81</v>
          </cell>
          <cell r="F2601">
            <v>-81</v>
          </cell>
          <cell r="G2601">
            <v>-81</v>
          </cell>
          <cell r="H2601">
            <v>-81</v>
          </cell>
          <cell r="I2601">
            <v>-81</v>
          </cell>
          <cell r="J2601">
            <v>-81</v>
          </cell>
          <cell r="K2601">
            <v>-81</v>
          </cell>
          <cell r="L2601">
            <v>-81</v>
          </cell>
        </row>
        <row r="2602">
          <cell r="E2602">
            <v>-81</v>
          </cell>
          <cell r="F2602">
            <v>-81</v>
          </cell>
          <cell r="G2602">
            <v>-81</v>
          </cell>
          <cell r="H2602">
            <v>-81</v>
          </cell>
          <cell r="I2602">
            <v>-81</v>
          </cell>
          <cell r="J2602">
            <v>-81</v>
          </cell>
          <cell r="K2602">
            <v>-81</v>
          </cell>
          <cell r="L2602">
            <v>-81</v>
          </cell>
        </row>
        <row r="2603">
          <cell r="E2603">
            <v>-81</v>
          </cell>
          <cell r="F2603">
            <v>-81</v>
          </cell>
          <cell r="G2603">
            <v>-81</v>
          </cell>
          <cell r="H2603">
            <v>-81</v>
          </cell>
          <cell r="I2603">
            <v>-81</v>
          </cell>
          <cell r="J2603">
            <v>-81</v>
          </cell>
          <cell r="K2603">
            <v>-81</v>
          </cell>
          <cell r="L2603">
            <v>-81</v>
          </cell>
        </row>
        <row r="2604">
          <cell r="E2604">
            <v>-81</v>
          </cell>
          <cell r="F2604">
            <v>-81</v>
          </cell>
          <cell r="G2604">
            <v>-81</v>
          </cell>
          <cell r="H2604">
            <v>-81</v>
          </cell>
          <cell r="I2604">
            <v>-81</v>
          </cell>
          <cell r="J2604">
            <v>-81</v>
          </cell>
          <cell r="K2604">
            <v>-81</v>
          </cell>
          <cell r="L2604">
            <v>-81</v>
          </cell>
        </row>
        <row r="2605">
          <cell r="E2605">
            <v>-81</v>
          </cell>
          <cell r="F2605">
            <v>-81</v>
          </cell>
          <cell r="G2605">
            <v>-81</v>
          </cell>
          <cell r="H2605">
            <v>-81</v>
          </cell>
          <cell r="I2605">
            <v>-81</v>
          </cell>
          <cell r="J2605">
            <v>-81</v>
          </cell>
          <cell r="K2605">
            <v>-81</v>
          </cell>
          <cell r="L2605">
            <v>-81</v>
          </cell>
        </row>
        <row r="2606">
          <cell r="E2606">
            <v>-81</v>
          </cell>
          <cell r="F2606">
            <v>-81</v>
          </cell>
          <cell r="G2606">
            <v>-81</v>
          </cell>
          <cell r="H2606">
            <v>-81</v>
          </cell>
          <cell r="I2606">
            <v>-81</v>
          </cell>
          <cell r="J2606">
            <v>-81</v>
          </cell>
          <cell r="K2606">
            <v>-81</v>
          </cell>
          <cell r="L2606">
            <v>-81</v>
          </cell>
        </row>
        <row r="2607">
          <cell r="E2607">
            <v>-81</v>
          </cell>
          <cell r="F2607">
            <v>-81</v>
          </cell>
          <cell r="G2607">
            <v>-81</v>
          </cell>
          <cell r="H2607">
            <v>-81</v>
          </cell>
          <cell r="I2607">
            <v>-81</v>
          </cell>
          <cell r="J2607">
            <v>-81</v>
          </cell>
          <cell r="K2607">
            <v>-81</v>
          </cell>
          <cell r="L2607">
            <v>-81</v>
          </cell>
        </row>
        <row r="2608">
          <cell r="E2608">
            <v>-81</v>
          </cell>
          <cell r="F2608">
            <v>-81</v>
          </cell>
          <cell r="G2608">
            <v>-81</v>
          </cell>
          <cell r="H2608">
            <v>-81</v>
          </cell>
          <cell r="I2608">
            <v>-81</v>
          </cell>
          <cell r="J2608">
            <v>-81</v>
          </cell>
          <cell r="K2608">
            <v>-81</v>
          </cell>
          <cell r="L2608">
            <v>-81</v>
          </cell>
        </row>
        <row r="2609">
          <cell r="E2609">
            <v>-81</v>
          </cell>
          <cell r="F2609">
            <v>-81</v>
          </cell>
          <cell r="G2609">
            <v>-81</v>
          </cell>
          <cell r="H2609">
            <v>-81</v>
          </cell>
          <cell r="I2609">
            <v>-81</v>
          </cell>
          <cell r="J2609">
            <v>-81</v>
          </cell>
          <cell r="K2609">
            <v>-81</v>
          </cell>
          <cell r="L2609">
            <v>-81</v>
          </cell>
        </row>
        <row r="2610">
          <cell r="E2610">
            <v>-81</v>
          </cell>
          <cell r="F2610">
            <v>-81</v>
          </cell>
          <cell r="G2610">
            <v>-81</v>
          </cell>
          <cell r="H2610">
            <v>-81</v>
          </cell>
          <cell r="I2610">
            <v>-81</v>
          </cell>
          <cell r="J2610">
            <v>-81</v>
          </cell>
          <cell r="K2610">
            <v>-81</v>
          </cell>
          <cell r="L2610">
            <v>-81</v>
          </cell>
        </row>
        <row r="2611">
          <cell r="E2611">
            <v>-81</v>
          </cell>
          <cell r="F2611">
            <v>-81</v>
          </cell>
          <cell r="G2611">
            <v>-81</v>
          </cell>
          <cell r="H2611">
            <v>-81</v>
          </cell>
          <cell r="I2611">
            <v>-81</v>
          </cell>
          <cell r="J2611">
            <v>-81</v>
          </cell>
          <cell r="K2611">
            <v>-81</v>
          </cell>
          <cell r="L2611">
            <v>-81</v>
          </cell>
        </row>
        <row r="2612">
          <cell r="E2612">
            <v>-81</v>
          </cell>
          <cell r="F2612">
            <v>-81</v>
          </cell>
          <cell r="G2612">
            <v>-81</v>
          </cell>
          <cell r="H2612">
            <v>-81</v>
          </cell>
          <cell r="I2612">
            <v>-81</v>
          </cell>
          <cell r="J2612">
            <v>-81</v>
          </cell>
          <cell r="K2612">
            <v>-81</v>
          </cell>
          <cell r="L2612">
            <v>-81</v>
          </cell>
        </row>
        <row r="2613">
          <cell r="E2613">
            <v>-81</v>
          </cell>
          <cell r="F2613">
            <v>-81</v>
          </cell>
          <cell r="G2613">
            <v>-81</v>
          </cell>
          <cell r="H2613">
            <v>-81</v>
          </cell>
          <cell r="I2613">
            <v>-81</v>
          </cell>
          <cell r="J2613">
            <v>-81</v>
          </cell>
          <cell r="K2613">
            <v>-81</v>
          </cell>
          <cell r="L2613">
            <v>-81</v>
          </cell>
        </row>
        <row r="2614">
          <cell r="E2614">
            <v>-81</v>
          </cell>
          <cell r="F2614">
            <v>-81</v>
          </cell>
          <cell r="G2614">
            <v>-81</v>
          </cell>
          <cell r="H2614">
            <v>-81</v>
          </cell>
          <cell r="I2614">
            <v>-81</v>
          </cell>
          <cell r="J2614">
            <v>-81</v>
          </cell>
          <cell r="K2614">
            <v>-81</v>
          </cell>
          <cell r="L2614">
            <v>-81</v>
          </cell>
        </row>
        <row r="2615">
          <cell r="E2615">
            <v>-81</v>
          </cell>
          <cell r="F2615">
            <v>-81</v>
          </cell>
          <cell r="G2615">
            <v>-81</v>
          </cell>
          <cell r="H2615">
            <v>-81</v>
          </cell>
          <cell r="I2615">
            <v>-81</v>
          </cell>
          <cell r="J2615">
            <v>-81</v>
          </cell>
          <cell r="K2615">
            <v>-81</v>
          </cell>
          <cell r="L2615">
            <v>-81</v>
          </cell>
        </row>
        <row r="2616">
          <cell r="E2616">
            <v>-81</v>
          </cell>
          <cell r="F2616">
            <v>-81</v>
          </cell>
          <cell r="G2616">
            <v>-81</v>
          </cell>
          <cell r="H2616">
            <v>-81</v>
          </cell>
          <cell r="I2616">
            <v>-81</v>
          </cell>
          <cell r="J2616">
            <v>-81</v>
          </cell>
          <cell r="K2616">
            <v>-81</v>
          </cell>
          <cell r="L2616">
            <v>-81</v>
          </cell>
        </row>
        <row r="2617">
          <cell r="E2617">
            <v>-81</v>
          </cell>
          <cell r="F2617">
            <v>-81</v>
          </cell>
          <cell r="G2617">
            <v>-81</v>
          </cell>
          <cell r="H2617">
            <v>-81</v>
          </cell>
          <cell r="I2617">
            <v>-81</v>
          </cell>
          <cell r="J2617">
            <v>-81</v>
          </cell>
          <cell r="K2617">
            <v>-81</v>
          </cell>
          <cell r="L2617">
            <v>-81</v>
          </cell>
        </row>
        <row r="2618">
          <cell r="E2618">
            <v>-81</v>
          </cell>
          <cell r="F2618">
            <v>-81</v>
          </cell>
          <cell r="G2618">
            <v>-81</v>
          </cell>
          <cell r="H2618">
            <v>-81</v>
          </cell>
          <cell r="I2618">
            <v>-81</v>
          </cell>
          <cell r="J2618">
            <v>-81</v>
          </cell>
          <cell r="K2618">
            <v>-81</v>
          </cell>
          <cell r="L2618">
            <v>-81</v>
          </cell>
        </row>
        <row r="2619">
          <cell r="E2619">
            <v>-81</v>
          </cell>
          <cell r="F2619">
            <v>-81</v>
          </cell>
          <cell r="G2619">
            <v>-81</v>
          </cell>
          <cell r="H2619">
            <v>-81</v>
          </cell>
          <cell r="I2619">
            <v>-81</v>
          </cell>
          <cell r="J2619">
            <v>-81</v>
          </cell>
          <cell r="K2619">
            <v>-81</v>
          </cell>
          <cell r="L2619">
            <v>-81</v>
          </cell>
        </row>
        <row r="2620">
          <cell r="E2620">
            <v>-81</v>
          </cell>
          <cell r="F2620">
            <v>-81</v>
          </cell>
          <cell r="G2620">
            <v>-81</v>
          </cell>
          <cell r="H2620">
            <v>-81</v>
          </cell>
          <cell r="I2620">
            <v>-81</v>
          </cell>
          <cell r="J2620">
            <v>-81</v>
          </cell>
          <cell r="K2620">
            <v>-81</v>
          </cell>
          <cell r="L2620">
            <v>-81</v>
          </cell>
        </row>
        <row r="2621">
          <cell r="E2621">
            <v>-81</v>
          </cell>
          <cell r="F2621">
            <v>-81</v>
          </cell>
          <cell r="G2621">
            <v>-81</v>
          </cell>
          <cell r="H2621">
            <v>-81</v>
          </cell>
          <cell r="I2621">
            <v>-81</v>
          </cell>
          <cell r="J2621">
            <v>-81</v>
          </cell>
          <cell r="K2621">
            <v>-81</v>
          </cell>
          <cell r="L2621">
            <v>-81</v>
          </cell>
        </row>
        <row r="2622">
          <cell r="E2622">
            <v>-81</v>
          </cell>
          <cell r="F2622">
            <v>-81</v>
          </cell>
          <cell r="G2622">
            <v>-81</v>
          </cell>
          <cell r="H2622">
            <v>-81</v>
          </cell>
          <cell r="I2622">
            <v>-81</v>
          </cell>
          <cell r="J2622">
            <v>-81</v>
          </cell>
          <cell r="K2622">
            <v>-81</v>
          </cell>
          <cell r="L2622">
            <v>-81</v>
          </cell>
        </row>
        <row r="2623">
          <cell r="E2623">
            <v>-81</v>
          </cell>
          <cell r="F2623">
            <v>-81</v>
          </cell>
          <cell r="G2623">
            <v>-81</v>
          </cell>
          <cell r="H2623">
            <v>-81</v>
          </cell>
          <cell r="I2623">
            <v>-81</v>
          </cell>
          <cell r="J2623">
            <v>-81</v>
          </cell>
          <cell r="K2623">
            <v>-81</v>
          </cell>
          <cell r="L2623">
            <v>-81</v>
          </cell>
        </row>
        <row r="2624">
          <cell r="E2624">
            <v>-81</v>
          </cell>
          <cell r="F2624">
            <v>-81</v>
          </cell>
          <cell r="G2624">
            <v>-81</v>
          </cell>
          <cell r="H2624">
            <v>-81</v>
          </cell>
          <cell r="I2624">
            <v>-81</v>
          </cell>
          <cell r="J2624">
            <v>-81</v>
          </cell>
          <cell r="K2624">
            <v>-81</v>
          </cell>
          <cell r="L2624">
            <v>-81</v>
          </cell>
        </row>
        <row r="2625">
          <cell r="E2625">
            <v>-81</v>
          </cell>
          <cell r="F2625">
            <v>-81</v>
          </cell>
          <cell r="G2625">
            <v>-81</v>
          </cell>
          <cell r="H2625">
            <v>-81</v>
          </cell>
          <cell r="I2625">
            <v>-81</v>
          </cell>
          <cell r="J2625">
            <v>-81</v>
          </cell>
          <cell r="K2625">
            <v>-81</v>
          </cell>
          <cell r="L2625">
            <v>-81</v>
          </cell>
        </row>
        <row r="2626">
          <cell r="E2626">
            <v>-81</v>
          </cell>
          <cell r="F2626">
            <v>-81</v>
          </cell>
          <cell r="G2626">
            <v>-81</v>
          </cell>
          <cell r="H2626">
            <v>-81</v>
          </cell>
          <cell r="I2626">
            <v>-81</v>
          </cell>
          <cell r="J2626">
            <v>-81</v>
          </cell>
          <cell r="K2626">
            <v>-81</v>
          </cell>
          <cell r="L2626">
            <v>-81</v>
          </cell>
        </row>
        <row r="2627">
          <cell r="E2627">
            <v>-81</v>
          </cell>
          <cell r="F2627">
            <v>-81</v>
          </cell>
          <cell r="G2627">
            <v>-81</v>
          </cell>
          <cell r="H2627">
            <v>-81</v>
          </cell>
          <cell r="I2627">
            <v>-81</v>
          </cell>
          <cell r="J2627">
            <v>-81</v>
          </cell>
          <cell r="K2627">
            <v>-81</v>
          </cell>
          <cell r="L2627">
            <v>-81</v>
          </cell>
        </row>
        <row r="2628">
          <cell r="E2628">
            <v>-81</v>
          </cell>
          <cell r="F2628">
            <v>-81</v>
          </cell>
          <cell r="G2628">
            <v>-81</v>
          </cell>
          <cell r="H2628">
            <v>-81</v>
          </cell>
          <cell r="I2628">
            <v>-81</v>
          </cell>
          <cell r="J2628">
            <v>-81</v>
          </cell>
          <cell r="K2628">
            <v>-81</v>
          </cell>
          <cell r="L2628">
            <v>-81</v>
          </cell>
        </row>
        <row r="2629">
          <cell r="E2629">
            <v>-81</v>
          </cell>
          <cell r="F2629">
            <v>-81</v>
          </cell>
          <cell r="G2629">
            <v>-81</v>
          </cell>
          <cell r="H2629">
            <v>-81</v>
          </cell>
          <cell r="I2629">
            <v>-81</v>
          </cell>
          <cell r="J2629">
            <v>-81</v>
          </cell>
          <cell r="K2629">
            <v>-81</v>
          </cell>
          <cell r="L2629">
            <v>-81</v>
          </cell>
        </row>
        <row r="2630">
          <cell r="E2630">
            <v>-81</v>
          </cell>
          <cell r="F2630">
            <v>-81</v>
          </cell>
          <cell r="G2630">
            <v>-81</v>
          </cell>
          <cell r="H2630">
            <v>-81</v>
          </cell>
          <cell r="I2630">
            <v>-81</v>
          </cell>
          <cell r="J2630">
            <v>-81</v>
          </cell>
          <cell r="K2630">
            <v>-81</v>
          </cell>
          <cell r="L2630">
            <v>-81</v>
          </cell>
        </row>
        <row r="2631">
          <cell r="E2631">
            <v>-81</v>
          </cell>
          <cell r="F2631">
            <v>-81</v>
          </cell>
          <cell r="G2631">
            <v>-81</v>
          </cell>
          <cell r="H2631">
            <v>-81</v>
          </cell>
          <cell r="I2631">
            <v>-81</v>
          </cell>
          <cell r="J2631">
            <v>-81</v>
          </cell>
          <cell r="K2631">
            <v>-81</v>
          </cell>
          <cell r="L2631">
            <v>-81</v>
          </cell>
        </row>
        <row r="2632">
          <cell r="E2632">
            <v>-81</v>
          </cell>
          <cell r="F2632">
            <v>-81</v>
          </cell>
          <cell r="G2632">
            <v>-81</v>
          </cell>
          <cell r="H2632">
            <v>-81</v>
          </cell>
          <cell r="I2632">
            <v>-81</v>
          </cell>
          <cell r="J2632">
            <v>-81</v>
          </cell>
          <cell r="K2632">
            <v>-81</v>
          </cell>
          <cell r="L2632">
            <v>-81</v>
          </cell>
        </row>
        <row r="2633">
          <cell r="E2633">
            <v>-81</v>
          </cell>
          <cell r="F2633">
            <v>-81</v>
          </cell>
          <cell r="G2633">
            <v>-81</v>
          </cell>
          <cell r="H2633">
            <v>-81</v>
          </cell>
          <cell r="I2633">
            <v>-81</v>
          </cell>
          <cell r="J2633">
            <v>-81</v>
          </cell>
          <cell r="K2633">
            <v>-81</v>
          </cell>
          <cell r="L2633">
            <v>-81</v>
          </cell>
        </row>
        <row r="2634">
          <cell r="E2634">
            <v>-81</v>
          </cell>
          <cell r="F2634">
            <v>-81</v>
          </cell>
          <cell r="G2634">
            <v>-81</v>
          </cell>
          <cell r="H2634">
            <v>-81</v>
          </cell>
          <cell r="I2634">
            <v>-81</v>
          </cell>
          <cell r="J2634">
            <v>-81</v>
          </cell>
          <cell r="K2634">
            <v>-81</v>
          </cell>
          <cell r="L2634">
            <v>-81</v>
          </cell>
        </row>
        <row r="2635">
          <cell r="E2635">
            <v>-81</v>
          </cell>
          <cell r="F2635">
            <v>-81</v>
          </cell>
          <cell r="G2635">
            <v>-81</v>
          </cell>
          <cell r="H2635">
            <v>-81</v>
          </cell>
          <cell r="I2635">
            <v>-81</v>
          </cell>
          <cell r="J2635">
            <v>-81</v>
          </cell>
          <cell r="K2635">
            <v>-81</v>
          </cell>
          <cell r="L2635">
            <v>-81</v>
          </cell>
        </row>
        <row r="2636">
          <cell r="E2636">
            <v>-81</v>
          </cell>
          <cell r="F2636">
            <v>-81</v>
          </cell>
          <cell r="G2636">
            <v>-81</v>
          </cell>
          <cell r="H2636">
            <v>-81</v>
          </cell>
          <cell r="I2636">
            <v>-81</v>
          </cell>
          <cell r="J2636">
            <v>-81</v>
          </cell>
          <cell r="K2636">
            <v>-81</v>
          </cell>
          <cell r="L2636">
            <v>-81</v>
          </cell>
        </row>
        <row r="2637">
          <cell r="E2637">
            <v>-81</v>
          </cell>
          <cell r="F2637">
            <v>-81</v>
          </cell>
          <cell r="G2637">
            <v>-81</v>
          </cell>
          <cell r="H2637">
            <v>-81</v>
          </cell>
          <cell r="I2637">
            <v>-81</v>
          </cell>
          <cell r="J2637">
            <v>-81</v>
          </cell>
          <cell r="K2637">
            <v>-81</v>
          </cell>
          <cell r="L2637">
            <v>-81</v>
          </cell>
        </row>
        <row r="2638">
          <cell r="E2638">
            <v>-81</v>
          </cell>
          <cell r="F2638">
            <v>-81</v>
          </cell>
          <cell r="G2638">
            <v>-81</v>
          </cell>
          <cell r="H2638">
            <v>-81</v>
          </cell>
          <cell r="I2638">
            <v>-81</v>
          </cell>
          <cell r="J2638">
            <v>-81</v>
          </cell>
          <cell r="K2638">
            <v>-81</v>
          </cell>
          <cell r="L2638">
            <v>-81</v>
          </cell>
        </row>
        <row r="2639">
          <cell r="E2639">
            <v>-81</v>
          </cell>
          <cell r="F2639">
            <v>-81</v>
          </cell>
          <cell r="G2639">
            <v>-81</v>
          </cell>
          <cell r="H2639">
            <v>-81</v>
          </cell>
          <cell r="I2639">
            <v>-81</v>
          </cell>
          <cell r="J2639">
            <v>-81</v>
          </cell>
          <cell r="K2639">
            <v>-81</v>
          </cell>
          <cell r="L2639">
            <v>-81</v>
          </cell>
        </row>
        <row r="2640">
          <cell r="E2640">
            <v>-81</v>
          </cell>
          <cell r="F2640">
            <v>-81</v>
          </cell>
          <cell r="G2640">
            <v>-81</v>
          </cell>
          <cell r="H2640">
            <v>-81</v>
          </cell>
          <cell r="I2640">
            <v>-81</v>
          </cell>
          <cell r="J2640">
            <v>-81</v>
          </cell>
          <cell r="K2640">
            <v>-81</v>
          </cell>
          <cell r="L2640">
            <v>-81</v>
          </cell>
        </row>
        <row r="2641">
          <cell r="E2641">
            <v>-81</v>
          </cell>
          <cell r="F2641">
            <v>-81</v>
          </cell>
          <cell r="G2641">
            <v>-81</v>
          </cell>
          <cell r="H2641">
            <v>-81</v>
          </cell>
          <cell r="I2641">
            <v>-81</v>
          </cell>
          <cell r="J2641">
            <v>-81</v>
          </cell>
          <cell r="K2641">
            <v>-81</v>
          </cell>
          <cell r="L2641">
            <v>-81</v>
          </cell>
        </row>
        <row r="2642">
          <cell r="E2642">
            <v>-81</v>
          </cell>
          <cell r="F2642">
            <v>-81</v>
          </cell>
          <cell r="G2642">
            <v>-81</v>
          </cell>
          <cell r="H2642">
            <v>-81</v>
          </cell>
          <cell r="I2642">
            <v>-81</v>
          </cell>
          <cell r="J2642">
            <v>-81</v>
          </cell>
          <cell r="K2642">
            <v>-81</v>
          </cell>
          <cell r="L2642">
            <v>-81</v>
          </cell>
        </row>
        <row r="2643">
          <cell r="E2643">
            <v>-81</v>
          </cell>
          <cell r="F2643">
            <v>-81</v>
          </cell>
          <cell r="G2643">
            <v>-81</v>
          </cell>
          <cell r="H2643">
            <v>-81</v>
          </cell>
          <cell r="I2643">
            <v>-81</v>
          </cell>
          <cell r="J2643">
            <v>-81</v>
          </cell>
          <cell r="K2643">
            <v>-81</v>
          </cell>
          <cell r="L2643">
            <v>-81</v>
          </cell>
        </row>
        <row r="2644">
          <cell r="E2644">
            <v>-81</v>
          </cell>
          <cell r="F2644">
            <v>-81</v>
          </cell>
          <cell r="G2644">
            <v>-81</v>
          </cell>
          <cell r="H2644">
            <v>-81</v>
          </cell>
          <cell r="I2644">
            <v>-81</v>
          </cell>
          <cell r="J2644">
            <v>-81</v>
          </cell>
          <cell r="K2644">
            <v>-81</v>
          </cell>
          <cell r="L2644">
            <v>-81</v>
          </cell>
        </row>
        <row r="2645">
          <cell r="E2645">
            <v>-81</v>
          </cell>
          <cell r="F2645">
            <v>-81</v>
          </cell>
          <cell r="G2645">
            <v>-81</v>
          </cell>
          <cell r="H2645">
            <v>-81</v>
          </cell>
          <cell r="I2645">
            <v>-81</v>
          </cell>
          <cell r="J2645">
            <v>-81</v>
          </cell>
          <cell r="K2645">
            <v>-81</v>
          </cell>
          <cell r="L2645">
            <v>-81</v>
          </cell>
        </row>
        <row r="2646">
          <cell r="E2646">
            <v>-81</v>
          </cell>
          <cell r="F2646">
            <v>-81</v>
          </cell>
          <cell r="G2646">
            <v>-81</v>
          </cell>
          <cell r="H2646">
            <v>-81</v>
          </cell>
          <cell r="I2646">
            <v>-81</v>
          </cell>
          <cell r="J2646">
            <v>-81</v>
          </cell>
          <cell r="K2646">
            <v>-81</v>
          </cell>
          <cell r="L2646">
            <v>-81</v>
          </cell>
        </row>
        <row r="2647">
          <cell r="E2647">
            <v>-81</v>
          </cell>
          <cell r="F2647">
            <v>-81</v>
          </cell>
          <cell r="G2647">
            <v>-81</v>
          </cell>
          <cell r="H2647">
            <v>-81</v>
          </cell>
          <cell r="I2647">
            <v>-81</v>
          </cell>
          <cell r="J2647">
            <v>-81</v>
          </cell>
          <cell r="K2647">
            <v>-81</v>
          </cell>
          <cell r="L2647">
            <v>-81</v>
          </cell>
        </row>
        <row r="2648">
          <cell r="E2648">
            <v>-81</v>
          </cell>
          <cell r="F2648">
            <v>-81</v>
          </cell>
          <cell r="G2648">
            <v>-81</v>
          </cell>
          <cell r="H2648">
            <v>-81</v>
          </cell>
          <cell r="I2648">
            <v>-81</v>
          </cell>
          <cell r="J2648">
            <v>-81</v>
          </cell>
          <cell r="K2648">
            <v>-81</v>
          </cell>
          <cell r="L2648">
            <v>-81</v>
          </cell>
        </row>
        <row r="2649">
          <cell r="E2649">
            <v>-81</v>
          </cell>
          <cell r="F2649">
            <v>-81</v>
          </cell>
          <cell r="G2649">
            <v>-81</v>
          </cell>
          <cell r="H2649">
            <v>-81</v>
          </cell>
          <cell r="I2649">
            <v>-81</v>
          </cell>
          <cell r="J2649">
            <v>-81</v>
          </cell>
          <cell r="K2649">
            <v>-81</v>
          </cell>
          <cell r="L2649">
            <v>-81</v>
          </cell>
        </row>
        <row r="2650">
          <cell r="E2650">
            <v>-81</v>
          </cell>
          <cell r="F2650">
            <v>-81</v>
          </cell>
          <cell r="G2650">
            <v>-81</v>
          </cell>
          <cell r="H2650">
            <v>-81</v>
          </cell>
          <cell r="I2650">
            <v>-81</v>
          </cell>
          <cell r="J2650">
            <v>-81</v>
          </cell>
          <cell r="K2650">
            <v>-81</v>
          </cell>
          <cell r="L2650">
            <v>-81</v>
          </cell>
        </row>
        <row r="2651">
          <cell r="E2651">
            <v>-81</v>
          </cell>
          <cell r="F2651">
            <v>-81</v>
          </cell>
          <cell r="G2651">
            <v>-81</v>
          </cell>
          <cell r="H2651">
            <v>-81</v>
          </cell>
          <cell r="I2651">
            <v>-81</v>
          </cell>
          <cell r="J2651">
            <v>-81</v>
          </cell>
          <cell r="K2651">
            <v>-81</v>
          </cell>
          <cell r="L2651">
            <v>-81</v>
          </cell>
        </row>
        <row r="2652">
          <cell r="E2652">
            <v>-81</v>
          </cell>
          <cell r="F2652">
            <v>-81</v>
          </cell>
          <cell r="G2652">
            <v>-81</v>
          </cell>
          <cell r="H2652">
            <v>-81</v>
          </cell>
          <cell r="I2652">
            <v>-81</v>
          </cell>
          <cell r="J2652">
            <v>-81</v>
          </cell>
          <cell r="K2652">
            <v>-81</v>
          </cell>
          <cell r="L2652">
            <v>-81</v>
          </cell>
        </row>
        <row r="2653">
          <cell r="E2653">
            <v>-81</v>
          </cell>
          <cell r="F2653">
            <v>-81</v>
          </cell>
          <cell r="G2653">
            <v>-81</v>
          </cell>
          <cell r="H2653">
            <v>-81</v>
          </cell>
          <cell r="I2653">
            <v>-81</v>
          </cell>
          <cell r="J2653">
            <v>-81</v>
          </cell>
          <cell r="K2653">
            <v>-81</v>
          </cell>
          <cell r="L2653">
            <v>-81</v>
          </cell>
        </row>
        <row r="2654">
          <cell r="E2654">
            <v>-81</v>
          </cell>
          <cell r="F2654">
            <v>-81</v>
          </cell>
          <cell r="G2654">
            <v>-81</v>
          </cell>
          <cell r="H2654">
            <v>-81</v>
          </cell>
          <cell r="I2654">
            <v>-81</v>
          </cell>
          <cell r="J2654">
            <v>-81</v>
          </cell>
          <cell r="K2654">
            <v>-81</v>
          </cell>
          <cell r="L2654">
            <v>-81</v>
          </cell>
        </row>
        <row r="2655">
          <cell r="E2655">
            <v>-81</v>
          </cell>
          <cell r="F2655">
            <v>-81</v>
          </cell>
          <cell r="G2655">
            <v>-81</v>
          </cell>
          <cell r="H2655">
            <v>-81</v>
          </cell>
          <cell r="I2655">
            <v>-81</v>
          </cell>
          <cell r="J2655">
            <v>-81</v>
          </cell>
          <cell r="K2655">
            <v>-81</v>
          </cell>
          <cell r="L2655">
            <v>-81</v>
          </cell>
        </row>
        <row r="2656">
          <cell r="E2656">
            <v>-81</v>
          </cell>
          <cell r="F2656">
            <v>-81</v>
          </cell>
          <cell r="G2656">
            <v>-81</v>
          </cell>
          <cell r="H2656">
            <v>-81</v>
          </cell>
          <cell r="I2656">
            <v>-81</v>
          </cell>
          <cell r="J2656">
            <v>-81</v>
          </cell>
          <cell r="K2656">
            <v>-81</v>
          </cell>
          <cell r="L2656">
            <v>-81</v>
          </cell>
        </row>
        <row r="2657">
          <cell r="E2657">
            <v>-81</v>
          </cell>
          <cell r="F2657">
            <v>-81</v>
          </cell>
          <cell r="G2657">
            <v>-81</v>
          </cell>
          <cell r="H2657">
            <v>-81</v>
          </cell>
          <cell r="I2657">
            <v>-81</v>
          </cell>
          <cell r="J2657">
            <v>-81</v>
          </cell>
          <cell r="K2657">
            <v>-81</v>
          </cell>
          <cell r="L2657">
            <v>-81</v>
          </cell>
        </row>
        <row r="2658">
          <cell r="E2658">
            <v>-81</v>
          </cell>
          <cell r="F2658">
            <v>-81</v>
          </cell>
          <cell r="G2658">
            <v>-81</v>
          </cell>
          <cell r="H2658">
            <v>-81</v>
          </cell>
          <cell r="I2658">
            <v>-81</v>
          </cell>
          <cell r="J2658">
            <v>-81</v>
          </cell>
          <cell r="K2658">
            <v>-81</v>
          </cell>
          <cell r="L2658">
            <v>-81</v>
          </cell>
        </row>
        <row r="2659">
          <cell r="E2659">
            <v>-81</v>
          </cell>
          <cell r="F2659">
            <v>-81</v>
          </cell>
          <cell r="G2659">
            <v>-81</v>
          </cell>
          <cell r="H2659">
            <v>-81</v>
          </cell>
          <cell r="I2659">
            <v>-81</v>
          </cell>
          <cell r="J2659">
            <v>-81</v>
          </cell>
          <cell r="K2659">
            <v>-81</v>
          </cell>
          <cell r="L2659">
            <v>-81</v>
          </cell>
        </row>
        <row r="2660">
          <cell r="E2660">
            <v>-81</v>
          </cell>
          <cell r="F2660">
            <v>-81</v>
          </cell>
          <cell r="G2660">
            <v>-81</v>
          </cell>
          <cell r="H2660">
            <v>-81</v>
          </cell>
          <cell r="I2660">
            <v>-81</v>
          </cell>
          <cell r="J2660">
            <v>-81</v>
          </cell>
          <cell r="K2660">
            <v>-81</v>
          </cell>
          <cell r="L2660">
            <v>-81</v>
          </cell>
        </row>
        <row r="2661">
          <cell r="E2661">
            <v>-81</v>
          </cell>
          <cell r="F2661">
            <v>-81</v>
          </cell>
          <cell r="G2661">
            <v>-81</v>
          </cell>
          <cell r="H2661">
            <v>-81</v>
          </cell>
          <cell r="I2661">
            <v>-81</v>
          </cell>
          <cell r="J2661">
            <v>-81</v>
          </cell>
          <cell r="K2661">
            <v>-81</v>
          </cell>
          <cell r="L2661">
            <v>-81</v>
          </cell>
        </row>
        <row r="2662">
          <cell r="E2662">
            <v>-81</v>
          </cell>
          <cell r="F2662">
            <v>-81</v>
          </cell>
          <cell r="G2662">
            <v>-81</v>
          </cell>
          <cell r="H2662">
            <v>-81</v>
          </cell>
          <cell r="I2662">
            <v>-81</v>
          </cell>
          <cell r="J2662">
            <v>-81</v>
          </cell>
          <cell r="K2662">
            <v>-81</v>
          </cell>
          <cell r="L2662">
            <v>-81</v>
          </cell>
        </row>
        <row r="2663">
          <cell r="E2663">
            <v>-81</v>
          </cell>
          <cell r="F2663">
            <v>-81</v>
          </cell>
          <cell r="G2663">
            <v>-81</v>
          </cell>
          <cell r="H2663">
            <v>-81</v>
          </cell>
          <cell r="I2663">
            <v>-81</v>
          </cell>
          <cell r="J2663">
            <v>-81</v>
          </cell>
          <cell r="K2663">
            <v>-81</v>
          </cell>
          <cell r="L2663">
            <v>-81</v>
          </cell>
        </row>
        <row r="2664">
          <cell r="E2664">
            <v>-81</v>
          </cell>
          <cell r="F2664">
            <v>-81</v>
          </cell>
          <cell r="G2664">
            <v>-81</v>
          </cell>
          <cell r="H2664">
            <v>-81</v>
          </cell>
          <cell r="I2664">
            <v>-81</v>
          </cell>
          <cell r="J2664">
            <v>-81</v>
          </cell>
          <cell r="K2664">
            <v>-81</v>
          </cell>
          <cell r="L2664">
            <v>-81</v>
          </cell>
        </row>
        <row r="2665">
          <cell r="E2665">
            <v>-81</v>
          </cell>
          <cell r="F2665">
            <v>-81</v>
          </cell>
          <cell r="G2665">
            <v>-81</v>
          </cell>
          <cell r="H2665">
            <v>-81</v>
          </cell>
          <cell r="I2665">
            <v>-81</v>
          </cell>
          <cell r="J2665">
            <v>-81</v>
          </cell>
          <cell r="K2665">
            <v>-81</v>
          </cell>
          <cell r="L2665">
            <v>-81</v>
          </cell>
        </row>
        <row r="2666">
          <cell r="E2666">
            <v>-81</v>
          </cell>
          <cell r="F2666">
            <v>-81</v>
          </cell>
          <cell r="G2666">
            <v>-81</v>
          </cell>
          <cell r="H2666">
            <v>-81</v>
          </cell>
          <cell r="I2666">
            <v>-81</v>
          </cell>
          <cell r="J2666">
            <v>-81</v>
          </cell>
          <cell r="K2666">
            <v>-81</v>
          </cell>
          <cell r="L2666">
            <v>-81</v>
          </cell>
        </row>
        <row r="2667">
          <cell r="E2667">
            <v>-81</v>
          </cell>
          <cell r="F2667">
            <v>-81</v>
          </cell>
          <cell r="G2667">
            <v>-81</v>
          </cell>
          <cell r="H2667">
            <v>-81</v>
          </cell>
          <cell r="I2667">
            <v>-81</v>
          </cell>
          <cell r="J2667">
            <v>-81</v>
          </cell>
          <cell r="K2667">
            <v>-81</v>
          </cell>
          <cell r="L2667">
            <v>-81</v>
          </cell>
        </row>
        <row r="2668">
          <cell r="E2668">
            <v>-81</v>
          </cell>
          <cell r="F2668">
            <v>-81</v>
          </cell>
          <cell r="G2668">
            <v>-81</v>
          </cell>
          <cell r="H2668">
            <v>-81</v>
          </cell>
          <cell r="I2668">
            <v>-81</v>
          </cell>
          <cell r="J2668">
            <v>-81</v>
          </cell>
          <cell r="K2668">
            <v>-81</v>
          </cell>
          <cell r="L2668">
            <v>-81</v>
          </cell>
        </row>
        <row r="2669">
          <cell r="E2669">
            <v>-81</v>
          </cell>
          <cell r="F2669">
            <v>-81</v>
          </cell>
          <cell r="G2669">
            <v>-81</v>
          </cell>
          <cell r="H2669">
            <v>-81</v>
          </cell>
          <cell r="I2669">
            <v>-81</v>
          </cell>
          <cell r="J2669">
            <v>-81</v>
          </cell>
          <cell r="K2669">
            <v>-81</v>
          </cell>
          <cell r="L2669">
            <v>-81</v>
          </cell>
        </row>
        <row r="2670">
          <cell r="E2670">
            <v>-81</v>
          </cell>
          <cell r="F2670">
            <v>-81</v>
          </cell>
          <cell r="G2670">
            <v>-81</v>
          </cell>
          <cell r="H2670">
            <v>-81</v>
          </cell>
          <cell r="I2670">
            <v>-81</v>
          </cell>
          <cell r="J2670">
            <v>-81</v>
          </cell>
          <cell r="K2670">
            <v>-81</v>
          </cell>
          <cell r="L2670">
            <v>-81</v>
          </cell>
        </row>
        <row r="2671">
          <cell r="E2671">
            <v>-81</v>
          </cell>
          <cell r="F2671">
            <v>-81</v>
          </cell>
          <cell r="G2671">
            <v>-81</v>
          </cell>
          <cell r="H2671">
            <v>-81</v>
          </cell>
          <cell r="I2671">
            <v>-81</v>
          </cell>
          <cell r="J2671">
            <v>-81</v>
          </cell>
          <cell r="K2671">
            <v>-81</v>
          </cell>
          <cell r="L2671">
            <v>-81</v>
          </cell>
        </row>
        <row r="2672">
          <cell r="E2672">
            <v>-81</v>
          </cell>
          <cell r="F2672">
            <v>-81</v>
          </cell>
          <cell r="G2672">
            <v>-81</v>
          </cell>
          <cell r="H2672">
            <v>-81</v>
          </cell>
          <cell r="I2672">
            <v>-81</v>
          </cell>
          <cell r="J2672">
            <v>-81</v>
          </cell>
          <cell r="K2672">
            <v>-81</v>
          </cell>
          <cell r="L2672">
            <v>-81</v>
          </cell>
        </row>
        <row r="2673">
          <cell r="E2673">
            <v>-81</v>
          </cell>
          <cell r="F2673">
            <v>-81</v>
          </cell>
          <cell r="G2673">
            <v>-81</v>
          </cell>
          <cell r="H2673">
            <v>-81</v>
          </cell>
          <cell r="I2673">
            <v>-81</v>
          </cell>
          <cell r="J2673">
            <v>-81</v>
          </cell>
          <cell r="K2673">
            <v>-81</v>
          </cell>
          <cell r="L2673">
            <v>-81</v>
          </cell>
        </row>
        <row r="2674">
          <cell r="E2674">
            <v>-81</v>
          </cell>
          <cell r="F2674">
            <v>-81</v>
          </cell>
          <cell r="G2674">
            <v>-81</v>
          </cell>
          <cell r="H2674">
            <v>-81</v>
          </cell>
          <cell r="I2674">
            <v>-81</v>
          </cell>
          <cell r="J2674">
            <v>-81</v>
          </cell>
          <cell r="K2674">
            <v>-81</v>
          </cell>
          <cell r="L2674">
            <v>-81</v>
          </cell>
        </row>
        <row r="2675">
          <cell r="E2675">
            <v>-81</v>
          </cell>
          <cell r="F2675">
            <v>-81</v>
          </cell>
          <cell r="G2675">
            <v>-81</v>
          </cell>
          <cell r="H2675">
            <v>-81</v>
          </cell>
          <cell r="I2675">
            <v>-81</v>
          </cell>
          <cell r="J2675">
            <v>-81</v>
          </cell>
          <cell r="K2675">
            <v>-81</v>
          </cell>
          <cell r="L2675">
            <v>-81</v>
          </cell>
        </row>
        <row r="2676">
          <cell r="E2676">
            <v>-81</v>
          </cell>
          <cell r="F2676">
            <v>-81</v>
          </cell>
          <cell r="G2676">
            <v>-81</v>
          </cell>
          <cell r="H2676">
            <v>-81</v>
          </cell>
          <cell r="I2676">
            <v>-81</v>
          </cell>
          <cell r="J2676">
            <v>-81</v>
          </cell>
          <cell r="K2676">
            <v>-81</v>
          </cell>
          <cell r="L2676">
            <v>-81</v>
          </cell>
        </row>
        <row r="2677">
          <cell r="E2677">
            <v>-81</v>
          </cell>
          <cell r="F2677">
            <v>-81</v>
          </cell>
          <cell r="G2677">
            <v>-81</v>
          </cell>
          <cell r="H2677">
            <v>-81</v>
          </cell>
          <cell r="I2677">
            <v>-81</v>
          </cell>
          <cell r="J2677">
            <v>-81</v>
          </cell>
          <cell r="K2677">
            <v>-81</v>
          </cell>
          <cell r="L2677">
            <v>-81</v>
          </cell>
        </row>
        <row r="2678">
          <cell r="E2678">
            <v>-81</v>
          </cell>
          <cell r="F2678">
            <v>-81</v>
          </cell>
          <cell r="G2678">
            <v>-81</v>
          </cell>
          <cell r="H2678">
            <v>-81</v>
          </cell>
          <cell r="I2678">
            <v>-81</v>
          </cell>
          <cell r="J2678">
            <v>-81</v>
          </cell>
          <cell r="K2678">
            <v>-81</v>
          </cell>
          <cell r="L2678">
            <v>-81</v>
          </cell>
        </row>
        <row r="2679">
          <cell r="E2679">
            <v>-81</v>
          </cell>
          <cell r="F2679">
            <v>-81</v>
          </cell>
          <cell r="G2679">
            <v>-81</v>
          </cell>
          <cell r="H2679">
            <v>-81</v>
          </cell>
          <cell r="I2679">
            <v>-81</v>
          </cell>
          <cell r="J2679">
            <v>-81</v>
          </cell>
          <cell r="K2679">
            <v>-81</v>
          </cell>
          <cell r="L2679">
            <v>-81</v>
          </cell>
        </row>
        <row r="2680">
          <cell r="E2680">
            <v>-81</v>
          </cell>
          <cell r="F2680">
            <v>-81</v>
          </cell>
          <cell r="G2680">
            <v>-81</v>
          </cell>
          <cell r="H2680">
            <v>-81</v>
          </cell>
          <cell r="I2680">
            <v>-81</v>
          </cell>
          <cell r="J2680">
            <v>-81</v>
          </cell>
          <cell r="K2680">
            <v>-81</v>
          </cell>
          <cell r="L2680">
            <v>-81</v>
          </cell>
        </row>
        <row r="2681">
          <cell r="E2681">
            <v>-81</v>
          </cell>
          <cell r="F2681">
            <v>-81</v>
          </cell>
          <cell r="G2681">
            <v>-81</v>
          </cell>
          <cell r="H2681">
            <v>-81</v>
          </cell>
          <cell r="I2681">
            <v>-81</v>
          </cell>
          <cell r="J2681">
            <v>-81</v>
          </cell>
          <cell r="K2681">
            <v>-81</v>
          </cell>
          <cell r="L2681">
            <v>-81</v>
          </cell>
        </row>
        <row r="2682">
          <cell r="E2682">
            <v>-81</v>
          </cell>
          <cell r="F2682">
            <v>-81</v>
          </cell>
          <cell r="G2682">
            <v>-81</v>
          </cell>
          <cell r="H2682">
            <v>-81</v>
          </cell>
          <cell r="I2682">
            <v>-81</v>
          </cell>
          <cell r="J2682">
            <v>-81</v>
          </cell>
          <cell r="K2682">
            <v>-81</v>
          </cell>
          <cell r="L2682">
            <v>-81</v>
          </cell>
        </row>
        <row r="2683">
          <cell r="E2683">
            <v>-81</v>
          </cell>
          <cell r="F2683">
            <v>-81</v>
          </cell>
          <cell r="G2683">
            <v>-81</v>
          </cell>
          <cell r="H2683">
            <v>-81</v>
          </cell>
          <cell r="I2683">
            <v>-81</v>
          </cell>
          <cell r="J2683">
            <v>-81</v>
          </cell>
          <cell r="K2683">
            <v>-81</v>
          </cell>
          <cell r="L2683">
            <v>-81</v>
          </cell>
        </row>
        <row r="2684">
          <cell r="E2684">
            <v>-81</v>
          </cell>
          <cell r="F2684">
            <v>-81</v>
          </cell>
          <cell r="G2684">
            <v>-81</v>
          </cell>
          <cell r="H2684">
            <v>-81</v>
          </cell>
          <cell r="I2684">
            <v>-81</v>
          </cell>
          <cell r="J2684">
            <v>-81</v>
          </cell>
          <cell r="K2684">
            <v>-81</v>
          </cell>
          <cell r="L2684">
            <v>-81</v>
          </cell>
        </row>
        <row r="2685">
          <cell r="E2685">
            <v>-81</v>
          </cell>
          <cell r="F2685">
            <v>-81</v>
          </cell>
          <cell r="G2685">
            <v>-81</v>
          </cell>
          <cell r="H2685">
            <v>-81</v>
          </cell>
          <cell r="I2685">
            <v>-81</v>
          </cell>
          <cell r="J2685">
            <v>-81</v>
          </cell>
          <cell r="K2685">
            <v>-81</v>
          </cell>
          <cell r="L2685">
            <v>-81</v>
          </cell>
        </row>
        <row r="2686">
          <cell r="E2686">
            <v>-81</v>
          </cell>
          <cell r="F2686">
            <v>-81</v>
          </cell>
          <cell r="G2686">
            <v>-81</v>
          </cell>
          <cell r="H2686">
            <v>-81</v>
          </cell>
          <cell r="I2686">
            <v>-81</v>
          </cell>
          <cell r="J2686">
            <v>-81</v>
          </cell>
          <cell r="K2686">
            <v>-81</v>
          </cell>
          <cell r="L2686">
            <v>-81</v>
          </cell>
        </row>
        <row r="2687">
          <cell r="E2687">
            <v>-81</v>
          </cell>
          <cell r="F2687">
            <v>-81</v>
          </cell>
          <cell r="G2687">
            <v>-81</v>
          </cell>
          <cell r="H2687">
            <v>-81</v>
          </cell>
          <cell r="I2687">
            <v>-81</v>
          </cell>
          <cell r="J2687">
            <v>-81</v>
          </cell>
          <cell r="K2687">
            <v>-81</v>
          </cell>
          <cell r="L2687">
            <v>-81</v>
          </cell>
        </row>
        <row r="2688">
          <cell r="E2688">
            <v>-81</v>
          </cell>
          <cell r="F2688">
            <v>-81</v>
          </cell>
          <cell r="G2688">
            <v>-81</v>
          </cell>
          <cell r="H2688">
            <v>-81</v>
          </cell>
          <cell r="I2688">
            <v>-81</v>
          </cell>
          <cell r="J2688">
            <v>-81</v>
          </cell>
          <cell r="K2688">
            <v>-81</v>
          </cell>
          <cell r="L2688">
            <v>-81</v>
          </cell>
        </row>
        <row r="2689">
          <cell r="E2689">
            <v>-81</v>
          </cell>
          <cell r="F2689">
            <v>-81</v>
          </cell>
          <cell r="G2689">
            <v>-81</v>
          </cell>
          <cell r="H2689">
            <v>-81</v>
          </cell>
          <cell r="I2689">
            <v>-81</v>
          </cell>
          <cell r="J2689">
            <v>-81</v>
          </cell>
          <cell r="K2689">
            <v>-81</v>
          </cell>
          <cell r="L2689">
            <v>-81</v>
          </cell>
        </row>
        <row r="2690">
          <cell r="E2690">
            <v>-81</v>
          </cell>
          <cell r="F2690">
            <v>-81</v>
          </cell>
          <cell r="G2690">
            <v>-81</v>
          </cell>
          <cell r="H2690">
            <v>-81</v>
          </cell>
          <cell r="I2690">
            <v>-81</v>
          </cell>
          <cell r="J2690">
            <v>-81</v>
          </cell>
          <cell r="K2690">
            <v>-81</v>
          </cell>
          <cell r="L2690">
            <v>-81</v>
          </cell>
        </row>
        <row r="2691">
          <cell r="E2691">
            <v>-81</v>
          </cell>
          <cell r="F2691">
            <v>-81</v>
          </cell>
          <cell r="G2691">
            <v>-81</v>
          </cell>
          <cell r="H2691">
            <v>-81</v>
          </cell>
          <cell r="I2691">
            <v>-81</v>
          </cell>
          <cell r="J2691">
            <v>-81</v>
          </cell>
          <cell r="K2691">
            <v>-81</v>
          </cell>
          <cell r="L2691">
            <v>-81</v>
          </cell>
        </row>
        <row r="2692">
          <cell r="E2692">
            <v>-81</v>
          </cell>
          <cell r="F2692">
            <v>-81</v>
          </cell>
          <cell r="G2692">
            <v>-81</v>
          </cell>
          <cell r="H2692">
            <v>-81</v>
          </cell>
          <cell r="I2692">
            <v>-81</v>
          </cell>
          <cell r="J2692">
            <v>-81</v>
          </cell>
          <cell r="K2692">
            <v>-81</v>
          </cell>
          <cell r="L2692">
            <v>-81</v>
          </cell>
        </row>
        <row r="2693">
          <cell r="E2693">
            <v>-81</v>
          </cell>
          <cell r="F2693">
            <v>-81</v>
          </cell>
          <cell r="G2693">
            <v>-81</v>
          </cell>
          <cell r="H2693">
            <v>-81</v>
          </cell>
          <cell r="I2693">
            <v>-81</v>
          </cell>
          <cell r="J2693">
            <v>-81</v>
          </cell>
          <cell r="K2693">
            <v>-81</v>
          </cell>
          <cell r="L2693">
            <v>-81</v>
          </cell>
        </row>
        <row r="2694">
          <cell r="E2694">
            <v>-81</v>
          </cell>
          <cell r="F2694">
            <v>-81</v>
          </cell>
          <cell r="G2694">
            <v>-81</v>
          </cell>
          <cell r="H2694">
            <v>-81</v>
          </cell>
          <cell r="I2694">
            <v>-81</v>
          </cell>
          <cell r="J2694">
            <v>-81</v>
          </cell>
          <cell r="K2694">
            <v>-81</v>
          </cell>
          <cell r="L2694">
            <v>-81</v>
          </cell>
        </row>
        <row r="2695">
          <cell r="E2695">
            <v>-81</v>
          </cell>
          <cell r="F2695">
            <v>-81</v>
          </cell>
          <cell r="G2695">
            <v>-81</v>
          </cell>
          <cell r="H2695">
            <v>-81</v>
          </cell>
          <cell r="I2695">
            <v>-81</v>
          </cell>
          <cell r="J2695">
            <v>-81</v>
          </cell>
          <cell r="K2695">
            <v>-81</v>
          </cell>
          <cell r="L2695">
            <v>-81</v>
          </cell>
        </row>
        <row r="2696">
          <cell r="E2696">
            <v>-81</v>
          </cell>
          <cell r="F2696">
            <v>-81</v>
          </cell>
          <cell r="G2696">
            <v>-81</v>
          </cell>
          <cell r="H2696">
            <v>-81</v>
          </cell>
          <cell r="I2696">
            <v>-81</v>
          </cell>
          <cell r="J2696">
            <v>-81</v>
          </cell>
          <cell r="K2696">
            <v>-81</v>
          </cell>
          <cell r="L2696">
            <v>-81</v>
          </cell>
        </row>
        <row r="2697">
          <cell r="E2697">
            <v>-81</v>
          </cell>
          <cell r="F2697">
            <v>-81</v>
          </cell>
          <cell r="G2697">
            <v>-81</v>
          </cell>
          <cell r="H2697">
            <v>-81</v>
          </cell>
          <cell r="I2697">
            <v>-81</v>
          </cell>
          <cell r="J2697">
            <v>-81</v>
          </cell>
          <cell r="K2697">
            <v>-81</v>
          </cell>
          <cell r="L2697">
            <v>-81</v>
          </cell>
        </row>
        <row r="2698">
          <cell r="E2698">
            <v>-81</v>
          </cell>
          <cell r="F2698">
            <v>-81</v>
          </cell>
          <cell r="G2698">
            <v>-81</v>
          </cell>
          <cell r="H2698">
            <v>-81</v>
          </cell>
          <cell r="I2698">
            <v>-81</v>
          </cell>
          <cell r="J2698">
            <v>-81</v>
          </cell>
          <cell r="K2698">
            <v>-81</v>
          </cell>
          <cell r="L2698">
            <v>-81</v>
          </cell>
        </row>
        <row r="2699">
          <cell r="E2699">
            <v>-81</v>
          </cell>
          <cell r="F2699">
            <v>-81</v>
          </cell>
          <cell r="G2699">
            <v>-81</v>
          </cell>
          <cell r="H2699">
            <v>-81</v>
          </cell>
          <cell r="I2699">
            <v>-81</v>
          </cell>
          <cell r="J2699">
            <v>-81</v>
          </cell>
          <cell r="K2699">
            <v>-81</v>
          </cell>
          <cell r="L2699">
            <v>-81</v>
          </cell>
        </row>
        <row r="2700">
          <cell r="E2700">
            <v>-81</v>
          </cell>
          <cell r="F2700">
            <v>-81</v>
          </cell>
          <cell r="G2700">
            <v>-81</v>
          </cell>
          <cell r="H2700">
            <v>-81</v>
          </cell>
          <cell r="I2700">
            <v>-81</v>
          </cell>
          <cell r="J2700">
            <v>-81</v>
          </cell>
          <cell r="K2700">
            <v>-81</v>
          </cell>
          <cell r="L2700">
            <v>-81</v>
          </cell>
        </row>
        <row r="2701">
          <cell r="E2701">
            <v>-81</v>
          </cell>
          <cell r="F2701">
            <v>-81</v>
          </cell>
          <cell r="G2701">
            <v>-81</v>
          </cell>
          <cell r="H2701">
            <v>-81</v>
          </cell>
          <cell r="I2701">
            <v>-81</v>
          </cell>
          <cell r="J2701">
            <v>-81</v>
          </cell>
          <cell r="K2701">
            <v>-81</v>
          </cell>
          <cell r="L2701">
            <v>-81</v>
          </cell>
        </row>
        <row r="2702">
          <cell r="E2702">
            <v>-81</v>
          </cell>
          <cell r="F2702">
            <v>-81</v>
          </cell>
          <cell r="G2702">
            <v>-81</v>
          </cell>
          <cell r="H2702">
            <v>-81</v>
          </cell>
          <cell r="I2702">
            <v>-81</v>
          </cell>
          <cell r="J2702">
            <v>-81</v>
          </cell>
          <cell r="K2702">
            <v>-81</v>
          </cell>
          <cell r="L2702">
            <v>-81</v>
          </cell>
        </row>
        <row r="2703">
          <cell r="E2703">
            <v>-81</v>
          </cell>
          <cell r="F2703">
            <v>-81</v>
          </cell>
          <cell r="G2703">
            <v>-81</v>
          </cell>
          <cell r="H2703">
            <v>-81</v>
          </cell>
          <cell r="I2703">
            <v>-81</v>
          </cell>
          <cell r="J2703">
            <v>-81</v>
          </cell>
          <cell r="K2703">
            <v>-81</v>
          </cell>
          <cell r="L2703">
            <v>-81</v>
          </cell>
        </row>
        <row r="2704">
          <cell r="E2704">
            <v>-81</v>
          </cell>
          <cell r="F2704">
            <v>-81</v>
          </cell>
          <cell r="G2704">
            <v>-81</v>
          </cell>
          <cell r="H2704">
            <v>-81</v>
          </cell>
          <cell r="I2704">
            <v>-81</v>
          </cell>
          <cell r="J2704">
            <v>-81</v>
          </cell>
          <cell r="K2704">
            <v>-81</v>
          </cell>
          <cell r="L2704">
            <v>-81</v>
          </cell>
        </row>
        <row r="2705">
          <cell r="E2705">
            <v>-81</v>
          </cell>
          <cell r="F2705">
            <v>-81</v>
          </cell>
          <cell r="G2705">
            <v>-81</v>
          </cell>
          <cell r="H2705">
            <v>-81</v>
          </cell>
          <cell r="I2705">
            <v>-81</v>
          </cell>
          <cell r="J2705">
            <v>-81</v>
          </cell>
          <cell r="K2705">
            <v>-81</v>
          </cell>
          <cell r="L2705">
            <v>-81</v>
          </cell>
        </row>
        <row r="2706">
          <cell r="E2706">
            <v>-81</v>
          </cell>
          <cell r="F2706">
            <v>-81</v>
          </cell>
          <cell r="G2706">
            <v>-81</v>
          </cell>
          <cell r="H2706">
            <v>-81</v>
          </cell>
          <cell r="I2706">
            <v>-81</v>
          </cell>
          <cell r="J2706">
            <v>-81</v>
          </cell>
          <cell r="K2706">
            <v>-81</v>
          </cell>
          <cell r="L2706">
            <v>-81</v>
          </cell>
        </row>
        <row r="2707">
          <cell r="E2707">
            <v>-81</v>
          </cell>
          <cell r="F2707">
            <v>-81</v>
          </cell>
          <cell r="G2707">
            <v>-81</v>
          </cell>
          <cell r="H2707">
            <v>-81</v>
          </cell>
          <cell r="I2707">
            <v>-81</v>
          </cell>
          <cell r="J2707">
            <v>-81</v>
          </cell>
          <cell r="K2707">
            <v>-81</v>
          </cell>
          <cell r="L2707">
            <v>-81</v>
          </cell>
        </row>
        <row r="2708">
          <cell r="E2708">
            <v>-81</v>
          </cell>
          <cell r="F2708">
            <v>-81</v>
          </cell>
          <cell r="G2708">
            <v>-81</v>
          </cell>
          <cell r="H2708">
            <v>-81</v>
          </cell>
          <cell r="I2708">
            <v>-81</v>
          </cell>
          <cell r="J2708">
            <v>-81</v>
          </cell>
          <cell r="K2708">
            <v>-81</v>
          </cell>
          <cell r="L2708">
            <v>-81</v>
          </cell>
        </row>
        <row r="2709">
          <cell r="E2709">
            <v>-81</v>
          </cell>
          <cell r="F2709">
            <v>-81</v>
          </cell>
          <cell r="G2709">
            <v>-81</v>
          </cell>
          <cell r="H2709">
            <v>-81</v>
          </cell>
          <cell r="I2709">
            <v>-81</v>
          </cell>
          <cell r="J2709">
            <v>-81</v>
          </cell>
          <cell r="K2709">
            <v>-81</v>
          </cell>
          <cell r="L2709">
            <v>-81</v>
          </cell>
        </row>
        <row r="2710">
          <cell r="E2710">
            <v>-81</v>
          </cell>
          <cell r="F2710">
            <v>-81</v>
          </cell>
          <cell r="G2710">
            <v>-81</v>
          </cell>
          <cell r="H2710">
            <v>-81</v>
          </cell>
          <cell r="I2710">
            <v>-81</v>
          </cell>
          <cell r="J2710">
            <v>-81</v>
          </cell>
          <cell r="K2710">
            <v>-81</v>
          </cell>
          <cell r="L2710">
            <v>-81</v>
          </cell>
        </row>
        <row r="2711">
          <cell r="E2711">
            <v>-81</v>
          </cell>
          <cell r="F2711">
            <v>-81</v>
          </cell>
          <cell r="G2711">
            <v>-81</v>
          </cell>
          <cell r="H2711">
            <v>-81</v>
          </cell>
          <cell r="I2711">
            <v>-81</v>
          </cell>
          <cell r="J2711">
            <v>-81</v>
          </cell>
          <cell r="K2711">
            <v>-81</v>
          </cell>
          <cell r="L2711">
            <v>-81</v>
          </cell>
        </row>
        <row r="2712">
          <cell r="E2712">
            <v>-81</v>
          </cell>
          <cell r="F2712">
            <v>-81</v>
          </cell>
          <cell r="G2712">
            <v>-81</v>
          </cell>
          <cell r="H2712">
            <v>-81</v>
          </cell>
          <cell r="I2712">
            <v>-81</v>
          </cell>
          <cell r="J2712">
            <v>-81</v>
          </cell>
          <cell r="K2712">
            <v>-81</v>
          </cell>
          <cell r="L2712">
            <v>-81</v>
          </cell>
        </row>
        <row r="2713">
          <cell r="E2713">
            <v>-81</v>
          </cell>
          <cell r="F2713">
            <v>-81</v>
          </cell>
          <cell r="G2713">
            <v>-81</v>
          </cell>
          <cell r="H2713">
            <v>-81</v>
          </cell>
          <cell r="I2713">
            <v>-81</v>
          </cell>
          <cell r="J2713">
            <v>-81</v>
          </cell>
          <cell r="K2713">
            <v>-81</v>
          </cell>
          <cell r="L2713">
            <v>-81</v>
          </cell>
        </row>
        <row r="2714">
          <cell r="E2714">
            <v>-81</v>
          </cell>
          <cell r="F2714">
            <v>-81</v>
          </cell>
          <cell r="G2714">
            <v>-81</v>
          </cell>
          <cell r="H2714">
            <v>-81</v>
          </cell>
          <cell r="I2714">
            <v>-81</v>
          </cell>
          <cell r="J2714">
            <v>-81</v>
          </cell>
          <cell r="K2714">
            <v>-81</v>
          </cell>
          <cell r="L2714">
            <v>-81</v>
          </cell>
        </row>
        <row r="2715">
          <cell r="E2715">
            <v>-81</v>
          </cell>
          <cell r="F2715">
            <v>-81</v>
          </cell>
          <cell r="G2715">
            <v>-81</v>
          </cell>
          <cell r="H2715">
            <v>-81</v>
          </cell>
          <cell r="I2715">
            <v>-81</v>
          </cell>
          <cell r="J2715">
            <v>-81</v>
          </cell>
          <cell r="K2715">
            <v>-81</v>
          </cell>
          <cell r="L2715">
            <v>-81</v>
          </cell>
        </row>
        <row r="2716">
          <cell r="E2716">
            <v>-81</v>
          </cell>
          <cell r="F2716">
            <v>-81</v>
          </cell>
          <cell r="G2716">
            <v>-81</v>
          </cell>
          <cell r="H2716">
            <v>-81</v>
          </cell>
          <cell r="I2716">
            <v>-81</v>
          </cell>
          <cell r="J2716">
            <v>-81</v>
          </cell>
          <cell r="K2716">
            <v>-81</v>
          </cell>
          <cell r="L2716">
            <v>-81</v>
          </cell>
        </row>
        <row r="2717">
          <cell r="E2717">
            <v>-81</v>
          </cell>
          <cell r="F2717">
            <v>-81</v>
          </cell>
          <cell r="G2717">
            <v>-81</v>
          </cell>
          <cell r="H2717">
            <v>-81</v>
          </cell>
          <cell r="I2717">
            <v>-81</v>
          </cell>
          <cell r="J2717">
            <v>-81</v>
          </cell>
          <cell r="K2717">
            <v>-81</v>
          </cell>
          <cell r="L2717">
            <v>-81</v>
          </cell>
        </row>
        <row r="2718">
          <cell r="E2718">
            <v>-81</v>
          </cell>
          <cell r="F2718">
            <v>-81</v>
          </cell>
          <cell r="G2718">
            <v>-81</v>
          </cell>
          <cell r="H2718">
            <v>-81</v>
          </cell>
          <cell r="I2718">
            <v>-81</v>
          </cell>
          <cell r="J2718">
            <v>-81</v>
          </cell>
          <cell r="K2718">
            <v>-81</v>
          </cell>
          <cell r="L2718">
            <v>-81</v>
          </cell>
        </row>
        <row r="2719">
          <cell r="E2719">
            <v>-81</v>
          </cell>
          <cell r="F2719">
            <v>-81</v>
          </cell>
          <cell r="G2719">
            <v>-81</v>
          </cell>
          <cell r="H2719">
            <v>-81</v>
          </cell>
          <cell r="I2719">
            <v>-81</v>
          </cell>
          <cell r="J2719">
            <v>-81</v>
          </cell>
          <cell r="K2719">
            <v>-81</v>
          </cell>
          <cell r="L2719">
            <v>-81</v>
          </cell>
        </row>
        <row r="2720">
          <cell r="E2720">
            <v>-81</v>
          </cell>
          <cell r="F2720">
            <v>-81</v>
          </cell>
          <cell r="G2720">
            <v>-81</v>
          </cell>
          <cell r="H2720">
            <v>-81</v>
          </cell>
          <cell r="I2720">
            <v>-81</v>
          </cell>
          <cell r="J2720">
            <v>-81</v>
          </cell>
          <cell r="K2720">
            <v>-81</v>
          </cell>
          <cell r="L2720">
            <v>-81</v>
          </cell>
        </row>
        <row r="2721">
          <cell r="E2721">
            <v>-81</v>
          </cell>
          <cell r="F2721">
            <v>-81</v>
          </cell>
          <cell r="G2721">
            <v>-81</v>
          </cell>
          <cell r="H2721">
            <v>-81</v>
          </cell>
          <cell r="I2721">
            <v>-81</v>
          </cell>
          <cell r="J2721">
            <v>-81</v>
          </cell>
          <cell r="K2721">
            <v>-81</v>
          </cell>
          <cell r="L2721">
            <v>-81</v>
          </cell>
        </row>
        <row r="2722">
          <cell r="E2722">
            <v>-81</v>
          </cell>
          <cell r="F2722">
            <v>-81</v>
          </cell>
          <cell r="G2722">
            <v>-81</v>
          </cell>
          <cell r="H2722">
            <v>-81</v>
          </cell>
          <cell r="I2722">
            <v>-81</v>
          </cell>
          <cell r="J2722">
            <v>-81</v>
          </cell>
          <cell r="K2722">
            <v>-81</v>
          </cell>
          <cell r="L2722">
            <v>-81</v>
          </cell>
        </row>
        <row r="2723">
          <cell r="E2723">
            <v>-81</v>
          </cell>
          <cell r="F2723">
            <v>-81</v>
          </cell>
          <cell r="G2723">
            <v>-81</v>
          </cell>
          <cell r="H2723">
            <v>-81</v>
          </cell>
          <cell r="I2723">
            <v>-81</v>
          </cell>
          <cell r="J2723">
            <v>-81</v>
          </cell>
          <cell r="K2723">
            <v>-81</v>
          </cell>
          <cell r="L2723">
            <v>-81</v>
          </cell>
        </row>
        <row r="2724">
          <cell r="E2724">
            <v>-81</v>
          </cell>
          <cell r="F2724">
            <v>-81</v>
          </cell>
          <cell r="G2724">
            <v>-81</v>
          </cell>
          <cell r="H2724">
            <v>-81</v>
          </cell>
          <cell r="I2724">
            <v>-81</v>
          </cell>
          <cell r="J2724">
            <v>-81</v>
          </cell>
          <cell r="K2724">
            <v>-81</v>
          </cell>
          <cell r="L2724">
            <v>-81</v>
          </cell>
        </row>
        <row r="2725">
          <cell r="E2725">
            <v>-81</v>
          </cell>
          <cell r="F2725">
            <v>-81</v>
          </cell>
          <cell r="G2725">
            <v>-81</v>
          </cell>
          <cell r="H2725">
            <v>-81</v>
          </cell>
          <cell r="I2725">
            <v>-81</v>
          </cell>
          <cell r="J2725">
            <v>-81</v>
          </cell>
          <cell r="K2725">
            <v>-81</v>
          </cell>
          <cell r="L2725">
            <v>-81</v>
          </cell>
        </row>
        <row r="2726">
          <cell r="E2726">
            <v>-81</v>
          </cell>
          <cell r="F2726">
            <v>-81</v>
          </cell>
          <cell r="G2726">
            <v>-81</v>
          </cell>
          <cell r="H2726">
            <v>-81</v>
          </cell>
          <cell r="I2726">
            <v>-81</v>
          </cell>
          <cell r="J2726">
            <v>-81</v>
          </cell>
          <cell r="K2726">
            <v>-81</v>
          </cell>
          <cell r="L2726">
            <v>-81</v>
          </cell>
        </row>
        <row r="2727">
          <cell r="E2727">
            <v>-81</v>
          </cell>
          <cell r="F2727">
            <v>-81</v>
          </cell>
          <cell r="G2727">
            <v>-81</v>
          </cell>
          <cell r="H2727">
            <v>-81</v>
          </cell>
          <cell r="I2727">
            <v>-81</v>
          </cell>
          <cell r="J2727">
            <v>-81</v>
          </cell>
          <cell r="K2727">
            <v>-81</v>
          </cell>
          <cell r="L2727">
            <v>-81</v>
          </cell>
        </row>
        <row r="2728">
          <cell r="E2728">
            <v>-81</v>
          </cell>
          <cell r="F2728">
            <v>-81</v>
          </cell>
          <cell r="G2728">
            <v>-81</v>
          </cell>
          <cell r="H2728">
            <v>-81</v>
          </cell>
          <cell r="I2728">
            <v>-81</v>
          </cell>
          <cell r="J2728">
            <v>-81</v>
          </cell>
          <cell r="K2728">
            <v>-81</v>
          </cell>
          <cell r="L2728">
            <v>-81</v>
          </cell>
        </row>
        <row r="2729">
          <cell r="E2729">
            <v>-81</v>
          </cell>
          <cell r="F2729">
            <v>-81</v>
          </cell>
          <cell r="G2729">
            <v>-81</v>
          </cell>
          <cell r="H2729">
            <v>-81</v>
          </cell>
          <cell r="I2729">
            <v>-81</v>
          </cell>
          <cell r="J2729">
            <v>-81</v>
          </cell>
          <cell r="K2729">
            <v>-81</v>
          </cell>
          <cell r="L2729">
            <v>-81</v>
          </cell>
        </row>
        <row r="2730">
          <cell r="E2730">
            <v>-81</v>
          </cell>
          <cell r="F2730">
            <v>-81</v>
          </cell>
          <cell r="G2730">
            <v>-81</v>
          </cell>
          <cell r="H2730">
            <v>-81</v>
          </cell>
          <cell r="I2730">
            <v>-81</v>
          </cell>
          <cell r="J2730">
            <v>-81</v>
          </cell>
          <cell r="K2730">
            <v>-81</v>
          </cell>
          <cell r="L2730">
            <v>-81</v>
          </cell>
        </row>
        <row r="2731">
          <cell r="E2731">
            <v>-81</v>
          </cell>
          <cell r="F2731">
            <v>-81</v>
          </cell>
          <cell r="G2731">
            <v>-81</v>
          </cell>
          <cell r="H2731">
            <v>-81</v>
          </cell>
          <cell r="I2731">
            <v>-81</v>
          </cell>
          <cell r="J2731">
            <v>-81</v>
          </cell>
          <cell r="K2731">
            <v>-81</v>
          </cell>
          <cell r="L2731">
            <v>-81</v>
          </cell>
        </row>
        <row r="2732">
          <cell r="E2732">
            <v>-81</v>
          </cell>
          <cell r="F2732">
            <v>-81</v>
          </cell>
          <cell r="G2732">
            <v>-81</v>
          </cell>
          <cell r="H2732">
            <v>-81</v>
          </cell>
          <cell r="I2732">
            <v>-81</v>
          </cell>
          <cell r="J2732">
            <v>-81</v>
          </cell>
          <cell r="K2732">
            <v>-81</v>
          </cell>
          <cell r="L2732">
            <v>-81</v>
          </cell>
        </row>
        <row r="2733">
          <cell r="E2733">
            <v>-81</v>
          </cell>
          <cell r="F2733">
            <v>-81</v>
          </cell>
          <cell r="G2733">
            <v>-81</v>
          </cell>
          <cell r="H2733">
            <v>-81</v>
          </cell>
          <cell r="I2733">
            <v>-81</v>
          </cell>
          <cell r="J2733">
            <v>-81</v>
          </cell>
          <cell r="K2733">
            <v>-81</v>
          </cell>
          <cell r="L2733">
            <v>-81</v>
          </cell>
        </row>
        <row r="2734">
          <cell r="E2734">
            <v>-81</v>
          </cell>
          <cell r="F2734">
            <v>-81</v>
          </cell>
          <cell r="G2734">
            <v>-81</v>
          </cell>
          <cell r="H2734">
            <v>-81</v>
          </cell>
          <cell r="I2734">
            <v>-81</v>
          </cell>
          <cell r="J2734">
            <v>-81</v>
          </cell>
          <cell r="K2734">
            <v>-81</v>
          </cell>
          <cell r="L2734">
            <v>-81</v>
          </cell>
        </row>
        <row r="2735">
          <cell r="E2735">
            <v>-81</v>
          </cell>
          <cell r="F2735">
            <v>-81</v>
          </cell>
          <cell r="G2735">
            <v>-81</v>
          </cell>
          <cell r="H2735">
            <v>-81</v>
          </cell>
          <cell r="I2735">
            <v>-81</v>
          </cell>
          <cell r="J2735">
            <v>-81</v>
          </cell>
          <cell r="K2735">
            <v>-81</v>
          </cell>
          <cell r="L2735">
            <v>-81</v>
          </cell>
        </row>
        <row r="2736">
          <cell r="E2736">
            <v>-81</v>
          </cell>
          <cell r="F2736">
            <v>-81</v>
          </cell>
          <cell r="G2736">
            <v>-81</v>
          </cell>
          <cell r="H2736">
            <v>-81</v>
          </cell>
          <cell r="I2736">
            <v>-81</v>
          </cell>
          <cell r="J2736">
            <v>-81</v>
          </cell>
          <cell r="K2736">
            <v>-81</v>
          </cell>
          <cell r="L2736">
            <v>-81</v>
          </cell>
        </row>
        <row r="2737">
          <cell r="E2737">
            <v>-81</v>
          </cell>
          <cell r="F2737">
            <v>-81</v>
          </cell>
          <cell r="G2737">
            <v>-81</v>
          </cell>
          <cell r="H2737">
            <v>-81</v>
          </cell>
          <cell r="I2737">
            <v>-81</v>
          </cell>
          <cell r="J2737">
            <v>-81</v>
          </cell>
          <cell r="K2737">
            <v>-81</v>
          </cell>
          <cell r="L2737">
            <v>-81</v>
          </cell>
        </row>
        <row r="2738">
          <cell r="E2738">
            <v>-81</v>
          </cell>
          <cell r="F2738">
            <v>-81</v>
          </cell>
          <cell r="G2738">
            <v>-81</v>
          </cell>
          <cell r="H2738">
            <v>-81</v>
          </cell>
          <cell r="I2738">
            <v>-81</v>
          </cell>
          <cell r="J2738">
            <v>-81</v>
          </cell>
          <cell r="K2738">
            <v>-81</v>
          </cell>
          <cell r="L2738">
            <v>-81</v>
          </cell>
        </row>
        <row r="2739">
          <cell r="E2739">
            <v>-81</v>
          </cell>
          <cell r="F2739">
            <v>-81</v>
          </cell>
          <cell r="G2739">
            <v>-81</v>
          </cell>
          <cell r="H2739">
            <v>-81</v>
          </cell>
          <cell r="I2739">
            <v>-81</v>
          </cell>
          <cell r="J2739">
            <v>-81</v>
          </cell>
          <cell r="K2739">
            <v>-81</v>
          </cell>
          <cell r="L2739">
            <v>-81</v>
          </cell>
        </row>
        <row r="2740">
          <cell r="E2740">
            <v>-81</v>
          </cell>
          <cell r="F2740">
            <v>-81</v>
          </cell>
          <cell r="G2740">
            <v>-81</v>
          </cell>
          <cell r="H2740">
            <v>-81</v>
          </cell>
          <cell r="I2740">
            <v>-81</v>
          </cell>
          <cell r="J2740">
            <v>-81</v>
          </cell>
          <cell r="K2740">
            <v>-81</v>
          </cell>
          <cell r="L2740">
            <v>-81</v>
          </cell>
        </row>
        <row r="2741">
          <cell r="E2741">
            <v>-81</v>
          </cell>
          <cell r="F2741">
            <v>-81</v>
          </cell>
          <cell r="G2741">
            <v>-81</v>
          </cell>
          <cell r="H2741">
            <v>-81</v>
          </cell>
          <cell r="I2741">
            <v>-81</v>
          </cell>
          <cell r="J2741">
            <v>-81</v>
          </cell>
          <cell r="K2741">
            <v>-81</v>
          </cell>
          <cell r="L2741">
            <v>-81</v>
          </cell>
        </row>
        <row r="2742">
          <cell r="E2742">
            <v>-81</v>
          </cell>
          <cell r="F2742">
            <v>-81</v>
          </cell>
          <cell r="G2742">
            <v>-81</v>
          </cell>
          <cell r="H2742">
            <v>-81</v>
          </cell>
          <cell r="I2742">
            <v>-81</v>
          </cell>
          <cell r="J2742">
            <v>-81</v>
          </cell>
          <cell r="K2742">
            <v>-81</v>
          </cell>
          <cell r="L2742">
            <v>-81</v>
          </cell>
        </row>
        <row r="2743">
          <cell r="E2743">
            <v>-81</v>
          </cell>
          <cell r="F2743">
            <v>-81</v>
          </cell>
          <cell r="G2743">
            <v>-81</v>
          </cell>
          <cell r="H2743">
            <v>-81</v>
          </cell>
          <cell r="I2743">
            <v>-81</v>
          </cell>
          <cell r="J2743">
            <v>-81</v>
          </cell>
          <cell r="K2743">
            <v>-81</v>
          </cell>
          <cell r="L2743">
            <v>-81</v>
          </cell>
        </row>
        <row r="2744">
          <cell r="E2744">
            <v>-81</v>
          </cell>
          <cell r="F2744">
            <v>-81</v>
          </cell>
          <cell r="G2744">
            <v>-81</v>
          </cell>
          <cell r="H2744">
            <v>-81</v>
          </cell>
          <cell r="I2744">
            <v>-81</v>
          </cell>
          <cell r="J2744">
            <v>-81</v>
          </cell>
          <cell r="K2744">
            <v>-81</v>
          </cell>
          <cell r="L2744">
            <v>-81</v>
          </cell>
        </row>
        <row r="2745">
          <cell r="E2745">
            <v>-81</v>
          </cell>
          <cell r="F2745">
            <v>-81</v>
          </cell>
          <cell r="G2745">
            <v>-81</v>
          </cell>
          <cell r="H2745">
            <v>-81</v>
          </cell>
          <cell r="I2745">
            <v>-81</v>
          </cell>
          <cell r="J2745">
            <v>-81</v>
          </cell>
          <cell r="K2745">
            <v>-81</v>
          </cell>
          <cell r="L2745">
            <v>-81</v>
          </cell>
        </row>
        <row r="2746">
          <cell r="E2746">
            <v>-81</v>
          </cell>
          <cell r="F2746">
            <v>-81</v>
          </cell>
          <cell r="G2746">
            <v>-81</v>
          </cell>
          <cell r="H2746">
            <v>-81</v>
          </cell>
          <cell r="I2746">
            <v>-81</v>
          </cell>
          <cell r="J2746">
            <v>-81</v>
          </cell>
          <cell r="K2746">
            <v>-81</v>
          </cell>
          <cell r="L2746">
            <v>-81</v>
          </cell>
        </row>
        <row r="2747">
          <cell r="E2747">
            <v>-81</v>
          </cell>
          <cell r="F2747">
            <v>-81</v>
          </cell>
          <cell r="G2747">
            <v>-81</v>
          </cell>
          <cell r="H2747">
            <v>-81</v>
          </cell>
          <cell r="I2747">
            <v>-81</v>
          </cell>
          <cell r="J2747">
            <v>-81</v>
          </cell>
          <cell r="K2747">
            <v>-81</v>
          </cell>
          <cell r="L2747">
            <v>-81</v>
          </cell>
        </row>
        <row r="2748">
          <cell r="E2748">
            <v>-81</v>
          </cell>
          <cell r="F2748">
            <v>-81</v>
          </cell>
          <cell r="G2748">
            <v>-81</v>
          </cell>
          <cell r="H2748">
            <v>-81</v>
          </cell>
          <cell r="I2748">
            <v>-81</v>
          </cell>
          <cell r="J2748">
            <v>-81</v>
          </cell>
          <cell r="K2748">
            <v>-81</v>
          </cell>
          <cell r="L2748">
            <v>-81</v>
          </cell>
        </row>
        <row r="2749">
          <cell r="E2749">
            <v>-81</v>
          </cell>
          <cell r="F2749">
            <v>-81</v>
          </cell>
          <cell r="G2749">
            <v>-81</v>
          </cell>
          <cell r="H2749">
            <v>-81</v>
          </cell>
          <cell r="I2749">
            <v>-81</v>
          </cell>
          <cell r="J2749">
            <v>-81</v>
          </cell>
          <cell r="K2749">
            <v>-81</v>
          </cell>
          <cell r="L2749">
            <v>-81</v>
          </cell>
        </row>
        <row r="2750">
          <cell r="E2750">
            <v>-81</v>
          </cell>
          <cell r="F2750">
            <v>-81</v>
          </cell>
          <cell r="G2750">
            <v>-81</v>
          </cell>
          <cell r="H2750">
            <v>-81</v>
          </cell>
          <cell r="I2750">
            <v>-81</v>
          </cell>
          <cell r="J2750">
            <v>-81</v>
          </cell>
          <cell r="K2750">
            <v>-81</v>
          </cell>
          <cell r="L2750">
            <v>-81</v>
          </cell>
        </row>
        <row r="2751">
          <cell r="E2751">
            <v>-81</v>
          </cell>
          <cell r="F2751">
            <v>-81</v>
          </cell>
          <cell r="G2751">
            <v>-81</v>
          </cell>
          <cell r="H2751">
            <v>-81</v>
          </cell>
          <cell r="I2751">
            <v>-81</v>
          </cell>
          <cell r="J2751">
            <v>-81</v>
          </cell>
          <cell r="K2751">
            <v>-81</v>
          </cell>
          <cell r="L2751">
            <v>-81</v>
          </cell>
        </row>
        <row r="2752">
          <cell r="E2752">
            <v>-81</v>
          </cell>
          <cell r="F2752">
            <v>-81</v>
          </cell>
          <cell r="G2752">
            <v>-81</v>
          </cell>
          <cell r="H2752">
            <v>-81</v>
          </cell>
          <cell r="I2752">
            <v>-81</v>
          </cell>
          <cell r="J2752">
            <v>-81</v>
          </cell>
          <cell r="K2752">
            <v>-81</v>
          </cell>
          <cell r="L2752">
            <v>-81</v>
          </cell>
        </row>
        <row r="2753">
          <cell r="E2753">
            <v>-81</v>
          </cell>
          <cell r="F2753">
            <v>-81</v>
          </cell>
          <cell r="G2753">
            <v>-81</v>
          </cell>
          <cell r="H2753">
            <v>-81</v>
          </cell>
          <cell r="I2753">
            <v>-81</v>
          </cell>
          <cell r="J2753">
            <v>-81</v>
          </cell>
          <cell r="K2753">
            <v>-81</v>
          </cell>
          <cell r="L2753">
            <v>-81</v>
          </cell>
        </row>
        <row r="2754">
          <cell r="E2754">
            <v>-81</v>
          </cell>
          <cell r="F2754">
            <v>-81</v>
          </cell>
          <cell r="G2754">
            <v>-81</v>
          </cell>
          <cell r="H2754">
            <v>-81</v>
          </cell>
          <cell r="I2754">
            <v>-81</v>
          </cell>
          <cell r="J2754">
            <v>-81</v>
          </cell>
          <cell r="K2754">
            <v>-81</v>
          </cell>
          <cell r="L2754">
            <v>-81</v>
          </cell>
        </row>
        <row r="2755">
          <cell r="E2755">
            <v>-81</v>
          </cell>
          <cell r="F2755">
            <v>-81</v>
          </cell>
          <cell r="G2755">
            <v>-81</v>
          </cell>
          <cell r="H2755">
            <v>-81</v>
          </cell>
          <cell r="I2755">
            <v>-81</v>
          </cell>
          <cell r="J2755">
            <v>-81</v>
          </cell>
          <cell r="K2755">
            <v>-81</v>
          </cell>
          <cell r="L2755">
            <v>-81</v>
          </cell>
        </row>
        <row r="2756">
          <cell r="E2756">
            <v>-81</v>
          </cell>
          <cell r="F2756">
            <v>-81</v>
          </cell>
          <cell r="G2756">
            <v>-81</v>
          </cell>
          <cell r="H2756">
            <v>-81</v>
          </cell>
          <cell r="I2756">
            <v>-81</v>
          </cell>
          <cell r="J2756">
            <v>-81</v>
          </cell>
          <cell r="K2756">
            <v>-81</v>
          </cell>
          <cell r="L2756">
            <v>-81</v>
          </cell>
        </row>
        <row r="2757">
          <cell r="E2757">
            <v>-81</v>
          </cell>
          <cell r="F2757">
            <v>-81</v>
          </cell>
          <cell r="G2757">
            <v>-81</v>
          </cell>
          <cell r="H2757">
            <v>-81</v>
          </cell>
          <cell r="I2757">
            <v>-81</v>
          </cell>
          <cell r="J2757">
            <v>-81</v>
          </cell>
          <cell r="K2757">
            <v>-81</v>
          </cell>
          <cell r="L2757">
            <v>-81</v>
          </cell>
        </row>
        <row r="2758">
          <cell r="E2758">
            <v>-81</v>
          </cell>
          <cell r="F2758">
            <v>-81</v>
          </cell>
          <cell r="G2758">
            <v>-81</v>
          </cell>
          <cell r="H2758">
            <v>-81</v>
          </cell>
          <cell r="I2758">
            <v>-81</v>
          </cell>
          <cell r="J2758">
            <v>-81</v>
          </cell>
          <cell r="K2758">
            <v>-81</v>
          </cell>
          <cell r="L2758">
            <v>-81</v>
          </cell>
        </row>
        <row r="2759">
          <cell r="E2759">
            <v>-81</v>
          </cell>
          <cell r="F2759">
            <v>-81</v>
          </cell>
          <cell r="G2759">
            <v>-81</v>
          </cell>
          <cell r="H2759">
            <v>-81</v>
          </cell>
          <cell r="I2759">
            <v>-81</v>
          </cell>
          <cell r="J2759">
            <v>-81</v>
          </cell>
          <cell r="K2759">
            <v>-81</v>
          </cell>
          <cell r="L2759">
            <v>-81</v>
          </cell>
        </row>
        <row r="2760">
          <cell r="E2760">
            <v>-81</v>
          </cell>
          <cell r="F2760">
            <v>-81</v>
          </cell>
          <cell r="G2760">
            <v>-81</v>
          </cell>
          <cell r="H2760">
            <v>-81</v>
          </cell>
          <cell r="I2760">
            <v>-81</v>
          </cell>
          <cell r="J2760">
            <v>-81</v>
          </cell>
          <cell r="K2760">
            <v>-81</v>
          </cell>
          <cell r="L2760">
            <v>-81</v>
          </cell>
        </row>
        <row r="2761">
          <cell r="E2761">
            <v>-81</v>
          </cell>
          <cell r="F2761">
            <v>-81</v>
          </cell>
          <cell r="G2761">
            <v>-81</v>
          </cell>
          <cell r="H2761">
            <v>-81</v>
          </cell>
          <cell r="I2761">
            <v>-81</v>
          </cell>
          <cell r="J2761">
            <v>-81</v>
          </cell>
          <cell r="K2761">
            <v>-81</v>
          </cell>
          <cell r="L2761">
            <v>-81</v>
          </cell>
        </row>
        <row r="2762">
          <cell r="E2762">
            <v>-81</v>
          </cell>
          <cell r="F2762">
            <v>-81</v>
          </cell>
          <cell r="G2762">
            <v>-81</v>
          </cell>
          <cell r="H2762">
            <v>-81</v>
          </cell>
          <cell r="I2762">
            <v>-81</v>
          </cell>
          <cell r="J2762">
            <v>-81</v>
          </cell>
          <cell r="K2762">
            <v>-81</v>
          </cell>
          <cell r="L2762">
            <v>-81</v>
          </cell>
        </row>
        <row r="2763">
          <cell r="E2763">
            <v>-81</v>
          </cell>
          <cell r="F2763">
            <v>-81</v>
          </cell>
          <cell r="G2763">
            <v>-81</v>
          </cell>
          <cell r="H2763">
            <v>-81</v>
          </cell>
          <cell r="I2763">
            <v>-81</v>
          </cell>
          <cell r="J2763">
            <v>-81</v>
          </cell>
          <cell r="K2763">
            <v>-81</v>
          </cell>
          <cell r="L2763">
            <v>-81</v>
          </cell>
        </row>
        <row r="2764">
          <cell r="E2764">
            <v>-81</v>
          </cell>
          <cell r="F2764">
            <v>-81</v>
          </cell>
          <cell r="G2764">
            <v>-81</v>
          </cell>
          <cell r="H2764">
            <v>-81</v>
          </cell>
          <cell r="I2764">
            <v>-81</v>
          </cell>
          <cell r="J2764">
            <v>-81</v>
          </cell>
          <cell r="K2764">
            <v>-81</v>
          </cell>
          <cell r="L2764">
            <v>-81</v>
          </cell>
        </row>
        <row r="2765">
          <cell r="E2765">
            <v>-81</v>
          </cell>
          <cell r="F2765">
            <v>-81</v>
          </cell>
          <cell r="G2765">
            <v>-81</v>
          </cell>
          <cell r="H2765">
            <v>-81</v>
          </cell>
          <cell r="I2765">
            <v>-81</v>
          </cell>
          <cell r="J2765">
            <v>-81</v>
          </cell>
          <cell r="K2765">
            <v>-81</v>
          </cell>
          <cell r="L2765">
            <v>-81</v>
          </cell>
        </row>
        <row r="2766">
          <cell r="E2766">
            <v>-81</v>
          </cell>
          <cell r="F2766">
            <v>-81</v>
          </cell>
          <cell r="G2766">
            <v>-81</v>
          </cell>
          <cell r="H2766">
            <v>-81</v>
          </cell>
          <cell r="I2766">
            <v>-81</v>
          </cell>
          <cell r="J2766">
            <v>-81</v>
          </cell>
          <cell r="K2766">
            <v>-81</v>
          </cell>
          <cell r="L2766">
            <v>-81</v>
          </cell>
        </row>
        <row r="2767">
          <cell r="E2767">
            <v>-81</v>
          </cell>
          <cell r="F2767">
            <v>-81</v>
          </cell>
          <cell r="G2767">
            <v>-81</v>
          </cell>
          <cell r="H2767">
            <v>-81</v>
          </cell>
          <cell r="I2767">
            <v>-81</v>
          </cell>
          <cell r="J2767">
            <v>-81</v>
          </cell>
          <cell r="K2767">
            <v>-81</v>
          </cell>
          <cell r="L2767">
            <v>-81</v>
          </cell>
        </row>
        <row r="2768">
          <cell r="E2768">
            <v>-81</v>
          </cell>
          <cell r="F2768">
            <v>-81</v>
          </cell>
          <cell r="G2768">
            <v>-81</v>
          </cell>
          <cell r="H2768">
            <v>-81</v>
          </cell>
          <cell r="I2768">
            <v>-81</v>
          </cell>
          <cell r="J2768">
            <v>-81</v>
          </cell>
          <cell r="K2768">
            <v>-81</v>
          </cell>
          <cell r="L2768">
            <v>-81</v>
          </cell>
        </row>
        <row r="2769">
          <cell r="E2769">
            <v>-81</v>
          </cell>
          <cell r="F2769">
            <v>-81</v>
          </cell>
          <cell r="G2769">
            <v>-81</v>
          </cell>
          <cell r="H2769">
            <v>-81</v>
          </cell>
          <cell r="I2769">
            <v>-81</v>
          </cell>
          <cell r="J2769">
            <v>-81</v>
          </cell>
          <cell r="K2769">
            <v>-81</v>
          </cell>
          <cell r="L2769">
            <v>-81</v>
          </cell>
        </row>
        <row r="2770">
          <cell r="E2770">
            <v>-81</v>
          </cell>
          <cell r="F2770">
            <v>-81</v>
          </cell>
          <cell r="G2770">
            <v>-81</v>
          </cell>
          <cell r="H2770">
            <v>-81</v>
          </cell>
          <cell r="I2770">
            <v>-81</v>
          </cell>
          <cell r="J2770">
            <v>-81</v>
          </cell>
          <cell r="K2770">
            <v>-81</v>
          </cell>
          <cell r="L2770">
            <v>-81</v>
          </cell>
        </row>
        <row r="2771">
          <cell r="E2771">
            <v>-81</v>
          </cell>
          <cell r="F2771">
            <v>-81</v>
          </cell>
          <cell r="G2771">
            <v>-81</v>
          </cell>
          <cell r="H2771">
            <v>-81</v>
          </cell>
          <cell r="I2771">
            <v>-81</v>
          </cell>
          <cell r="J2771">
            <v>-81</v>
          </cell>
          <cell r="K2771">
            <v>-81</v>
          </cell>
          <cell r="L2771">
            <v>-81</v>
          </cell>
        </row>
        <row r="2772">
          <cell r="E2772">
            <v>-81</v>
          </cell>
          <cell r="F2772">
            <v>-81</v>
          </cell>
          <cell r="G2772">
            <v>-81</v>
          </cell>
          <cell r="H2772">
            <v>-81</v>
          </cell>
          <cell r="I2772">
            <v>-81</v>
          </cell>
          <cell r="J2772">
            <v>-81</v>
          </cell>
          <cell r="K2772">
            <v>-81</v>
          </cell>
          <cell r="L2772">
            <v>-81</v>
          </cell>
        </row>
        <row r="2773">
          <cell r="E2773">
            <v>-81</v>
          </cell>
          <cell r="F2773">
            <v>-81</v>
          </cell>
          <cell r="G2773">
            <v>-81</v>
          </cell>
          <cell r="H2773">
            <v>-81</v>
          </cell>
          <cell r="I2773">
            <v>-81</v>
          </cell>
          <cell r="J2773">
            <v>-81</v>
          </cell>
          <cell r="K2773">
            <v>-81</v>
          </cell>
          <cell r="L2773">
            <v>-81</v>
          </cell>
        </row>
        <row r="2774">
          <cell r="E2774">
            <v>-81</v>
          </cell>
          <cell r="F2774">
            <v>-81</v>
          </cell>
          <cell r="G2774">
            <v>-81</v>
          </cell>
          <cell r="H2774">
            <v>-81</v>
          </cell>
          <cell r="I2774">
            <v>-81</v>
          </cell>
          <cell r="J2774">
            <v>-81</v>
          </cell>
          <cell r="K2774">
            <v>-81</v>
          </cell>
          <cell r="L2774">
            <v>-81</v>
          </cell>
        </row>
        <row r="2775">
          <cell r="E2775">
            <v>-81</v>
          </cell>
          <cell r="F2775">
            <v>-81</v>
          </cell>
          <cell r="G2775">
            <v>-81</v>
          </cell>
          <cell r="H2775">
            <v>-81</v>
          </cell>
          <cell r="I2775">
            <v>-81</v>
          </cell>
          <cell r="J2775">
            <v>-81</v>
          </cell>
          <cell r="K2775">
            <v>-81</v>
          </cell>
          <cell r="L2775">
            <v>-81</v>
          </cell>
        </row>
        <row r="2776">
          <cell r="E2776">
            <v>-81</v>
          </cell>
          <cell r="F2776">
            <v>-81</v>
          </cell>
          <cell r="G2776">
            <v>-81</v>
          </cell>
          <cell r="H2776">
            <v>-81</v>
          </cell>
          <cell r="I2776">
            <v>-81</v>
          </cell>
          <cell r="J2776">
            <v>-81</v>
          </cell>
          <cell r="K2776">
            <v>-81</v>
          </cell>
          <cell r="L2776">
            <v>-81</v>
          </cell>
        </row>
        <row r="2777">
          <cell r="E2777">
            <v>-81</v>
          </cell>
          <cell r="F2777">
            <v>-81</v>
          </cell>
          <cell r="G2777">
            <v>-81</v>
          </cell>
          <cell r="H2777">
            <v>-81</v>
          </cell>
          <cell r="I2777">
            <v>-81</v>
          </cell>
          <cell r="J2777">
            <v>-81</v>
          </cell>
          <cell r="K2777">
            <v>-81</v>
          </cell>
          <cell r="L2777">
            <v>-81</v>
          </cell>
        </row>
        <row r="2778">
          <cell r="E2778">
            <v>-81</v>
          </cell>
          <cell r="F2778">
            <v>-81</v>
          </cell>
          <cell r="G2778">
            <v>-81</v>
          </cell>
          <cell r="H2778">
            <v>-81</v>
          </cell>
          <cell r="I2778">
            <v>-81</v>
          </cell>
          <cell r="J2778">
            <v>-81</v>
          </cell>
          <cell r="K2778">
            <v>-81</v>
          </cell>
          <cell r="L2778">
            <v>-81</v>
          </cell>
        </row>
        <row r="2779">
          <cell r="E2779">
            <v>-81</v>
          </cell>
          <cell r="F2779">
            <v>-81</v>
          </cell>
          <cell r="G2779">
            <v>-81</v>
          </cell>
          <cell r="H2779">
            <v>-81</v>
          </cell>
          <cell r="I2779">
            <v>-81</v>
          </cell>
          <cell r="J2779">
            <v>-81</v>
          </cell>
          <cell r="K2779">
            <v>-81</v>
          </cell>
          <cell r="L2779">
            <v>-81</v>
          </cell>
        </row>
        <row r="2780">
          <cell r="E2780">
            <v>-81</v>
          </cell>
          <cell r="F2780">
            <v>-81</v>
          </cell>
          <cell r="G2780">
            <v>-81</v>
          </cell>
          <cell r="H2780">
            <v>-81</v>
          </cell>
          <cell r="I2780">
            <v>-81</v>
          </cell>
          <cell r="J2780">
            <v>-81</v>
          </cell>
          <cell r="K2780">
            <v>-81</v>
          </cell>
          <cell r="L2780">
            <v>-81</v>
          </cell>
        </row>
        <row r="2781">
          <cell r="E2781">
            <v>-81</v>
          </cell>
          <cell r="F2781">
            <v>-81</v>
          </cell>
          <cell r="G2781">
            <v>-81</v>
          </cell>
          <cell r="H2781">
            <v>-81</v>
          </cell>
          <cell r="I2781">
            <v>-81</v>
          </cell>
          <cell r="J2781">
            <v>-81</v>
          </cell>
          <cell r="K2781">
            <v>-81</v>
          </cell>
          <cell r="L2781">
            <v>-81</v>
          </cell>
        </row>
        <row r="2782">
          <cell r="E2782">
            <v>-81</v>
          </cell>
          <cell r="F2782">
            <v>-81</v>
          </cell>
          <cell r="G2782">
            <v>-81</v>
          </cell>
          <cell r="H2782">
            <v>-81</v>
          </cell>
          <cell r="I2782">
            <v>-81</v>
          </cell>
          <cell r="J2782">
            <v>-81</v>
          </cell>
          <cell r="K2782">
            <v>-81</v>
          </cell>
          <cell r="L2782">
            <v>-81</v>
          </cell>
        </row>
        <row r="2783">
          <cell r="E2783">
            <v>-81</v>
          </cell>
          <cell r="F2783">
            <v>-81</v>
          </cell>
          <cell r="G2783">
            <v>-81</v>
          </cell>
          <cell r="H2783">
            <v>-81</v>
          </cell>
          <cell r="I2783">
            <v>-81</v>
          </cell>
          <cell r="J2783">
            <v>-81</v>
          </cell>
          <cell r="K2783">
            <v>-81</v>
          </cell>
          <cell r="L2783">
            <v>-81</v>
          </cell>
        </row>
        <row r="2784">
          <cell r="E2784">
            <v>-81</v>
          </cell>
          <cell r="F2784">
            <v>-81</v>
          </cell>
          <cell r="G2784">
            <v>-81</v>
          </cell>
          <cell r="H2784">
            <v>-81</v>
          </cell>
          <cell r="I2784">
            <v>-81</v>
          </cell>
          <cell r="J2784">
            <v>-81</v>
          </cell>
          <cell r="K2784">
            <v>-81</v>
          </cell>
          <cell r="L2784">
            <v>-81</v>
          </cell>
        </row>
        <row r="2785">
          <cell r="E2785">
            <v>-81</v>
          </cell>
          <cell r="F2785">
            <v>-81</v>
          </cell>
          <cell r="G2785">
            <v>-81</v>
          </cell>
          <cell r="H2785">
            <v>-81</v>
          </cell>
          <cell r="I2785">
            <v>-81</v>
          </cell>
          <cell r="J2785">
            <v>-81</v>
          </cell>
          <cell r="K2785">
            <v>-81</v>
          </cell>
          <cell r="L2785">
            <v>-81</v>
          </cell>
        </row>
        <row r="2786">
          <cell r="E2786">
            <v>-81</v>
          </cell>
          <cell r="F2786">
            <v>-81</v>
          </cell>
          <cell r="G2786">
            <v>-81</v>
          </cell>
          <cell r="H2786">
            <v>-81</v>
          </cell>
          <cell r="I2786">
            <v>-81</v>
          </cell>
          <cell r="J2786">
            <v>-81</v>
          </cell>
          <cell r="K2786">
            <v>-81</v>
          </cell>
          <cell r="L2786">
            <v>-81</v>
          </cell>
        </row>
        <row r="2787">
          <cell r="E2787">
            <v>-81</v>
          </cell>
          <cell r="F2787">
            <v>-81</v>
          </cell>
          <cell r="G2787">
            <v>-81</v>
          </cell>
          <cell r="H2787">
            <v>-81</v>
          </cell>
          <cell r="I2787">
            <v>-81</v>
          </cell>
          <cell r="J2787">
            <v>-81</v>
          </cell>
          <cell r="K2787">
            <v>-81</v>
          </cell>
          <cell r="L2787">
            <v>-81</v>
          </cell>
        </row>
        <row r="2788">
          <cell r="E2788">
            <v>-81</v>
          </cell>
          <cell r="F2788">
            <v>-81</v>
          </cell>
          <cell r="G2788">
            <v>-81</v>
          </cell>
          <cell r="H2788">
            <v>-81</v>
          </cell>
          <cell r="I2788">
            <v>-81</v>
          </cell>
          <cell r="J2788">
            <v>-81</v>
          </cell>
          <cell r="K2788">
            <v>-81</v>
          </cell>
          <cell r="L2788">
            <v>-81</v>
          </cell>
        </row>
        <row r="2789">
          <cell r="E2789">
            <v>-81</v>
          </cell>
          <cell r="F2789">
            <v>-81</v>
          </cell>
          <cell r="G2789">
            <v>-81</v>
          </cell>
          <cell r="H2789">
            <v>-81</v>
          </cell>
          <cell r="I2789">
            <v>-81</v>
          </cell>
          <cell r="J2789">
            <v>-81</v>
          </cell>
          <cell r="K2789">
            <v>-81</v>
          </cell>
          <cell r="L2789">
            <v>-81</v>
          </cell>
        </row>
        <row r="2790">
          <cell r="E2790">
            <v>-81</v>
          </cell>
          <cell r="F2790">
            <v>-81</v>
          </cell>
          <cell r="G2790">
            <v>-81</v>
          </cell>
          <cell r="H2790">
            <v>-81</v>
          </cell>
          <cell r="I2790">
            <v>-81</v>
          </cell>
          <cell r="J2790">
            <v>-81</v>
          </cell>
          <cell r="K2790">
            <v>-81</v>
          </cell>
          <cell r="L2790">
            <v>-81</v>
          </cell>
        </row>
        <row r="2791">
          <cell r="E2791">
            <v>-81</v>
          </cell>
          <cell r="F2791">
            <v>-81</v>
          </cell>
          <cell r="G2791">
            <v>-81</v>
          </cell>
          <cell r="H2791">
            <v>-81</v>
          </cell>
          <cell r="I2791">
            <v>-81</v>
          </cell>
          <cell r="J2791">
            <v>-81</v>
          </cell>
          <cell r="K2791">
            <v>-81</v>
          </cell>
          <cell r="L2791">
            <v>-81</v>
          </cell>
        </row>
        <row r="2792">
          <cell r="E2792">
            <v>-81</v>
          </cell>
          <cell r="F2792">
            <v>-81</v>
          </cell>
          <cell r="G2792">
            <v>-81</v>
          </cell>
          <cell r="H2792">
            <v>-81</v>
          </cell>
          <cell r="I2792">
            <v>-81</v>
          </cell>
          <cell r="J2792">
            <v>-81</v>
          </cell>
          <cell r="K2792">
            <v>-81</v>
          </cell>
          <cell r="L2792">
            <v>-81</v>
          </cell>
        </row>
        <row r="2793">
          <cell r="E2793">
            <v>-81</v>
          </cell>
          <cell r="F2793">
            <v>-81</v>
          </cell>
          <cell r="G2793">
            <v>-81</v>
          </cell>
          <cell r="H2793">
            <v>-81</v>
          </cell>
          <cell r="I2793">
            <v>-81</v>
          </cell>
          <cell r="J2793">
            <v>-81</v>
          </cell>
          <cell r="K2793">
            <v>-81</v>
          </cell>
          <cell r="L2793">
            <v>-81</v>
          </cell>
        </row>
        <row r="2794">
          <cell r="E2794">
            <v>-81</v>
          </cell>
          <cell r="F2794">
            <v>-81</v>
          </cell>
          <cell r="G2794">
            <v>-81</v>
          </cell>
          <cell r="H2794">
            <v>-81</v>
          </cell>
          <cell r="I2794">
            <v>-81</v>
          </cell>
          <cell r="J2794">
            <v>-81</v>
          </cell>
          <cell r="K2794">
            <v>-81</v>
          </cell>
          <cell r="L2794">
            <v>-81</v>
          </cell>
        </row>
        <row r="2795">
          <cell r="E2795">
            <v>-81</v>
          </cell>
          <cell r="F2795">
            <v>-81</v>
          </cell>
          <cell r="G2795">
            <v>-81</v>
          </cell>
          <cell r="H2795">
            <v>-81</v>
          </cell>
          <cell r="I2795">
            <v>-81</v>
          </cell>
          <cell r="J2795">
            <v>-81</v>
          </cell>
          <cell r="K2795">
            <v>-81</v>
          </cell>
          <cell r="L2795">
            <v>-81</v>
          </cell>
        </row>
        <row r="2796">
          <cell r="E2796">
            <v>-81</v>
          </cell>
          <cell r="F2796">
            <v>-81</v>
          </cell>
          <cell r="G2796">
            <v>-81</v>
          </cell>
          <cell r="H2796">
            <v>-81</v>
          </cell>
          <cell r="I2796">
            <v>-81</v>
          </cell>
          <cell r="J2796">
            <v>-81</v>
          </cell>
          <cell r="K2796">
            <v>-81</v>
          </cell>
          <cell r="L2796">
            <v>-81</v>
          </cell>
        </row>
        <row r="2797">
          <cell r="E2797">
            <v>-81</v>
          </cell>
          <cell r="F2797">
            <v>-81</v>
          </cell>
          <cell r="G2797">
            <v>-81</v>
          </cell>
          <cell r="H2797">
            <v>-81</v>
          </cell>
          <cell r="I2797">
            <v>-81</v>
          </cell>
          <cell r="J2797">
            <v>-81</v>
          </cell>
          <cell r="K2797">
            <v>-81</v>
          </cell>
          <cell r="L2797">
            <v>-81</v>
          </cell>
        </row>
        <row r="2798">
          <cell r="E2798">
            <v>-81</v>
          </cell>
          <cell r="F2798">
            <v>-81</v>
          </cell>
          <cell r="G2798">
            <v>-81</v>
          </cell>
          <cell r="H2798">
            <v>-81</v>
          </cell>
          <cell r="I2798">
            <v>-81</v>
          </cell>
          <cell r="J2798">
            <v>-81</v>
          </cell>
          <cell r="K2798">
            <v>-81</v>
          </cell>
          <cell r="L2798">
            <v>-81</v>
          </cell>
        </row>
        <row r="2799">
          <cell r="E2799">
            <v>-81</v>
          </cell>
          <cell r="F2799">
            <v>-81</v>
          </cell>
          <cell r="G2799">
            <v>-81</v>
          </cell>
          <cell r="H2799">
            <v>-81</v>
          </cell>
          <cell r="I2799">
            <v>-81</v>
          </cell>
          <cell r="J2799">
            <v>-81</v>
          </cell>
          <cell r="K2799">
            <v>-81</v>
          </cell>
          <cell r="L2799">
            <v>-81</v>
          </cell>
        </row>
        <row r="2800">
          <cell r="E2800">
            <v>-81</v>
          </cell>
          <cell r="F2800">
            <v>-81</v>
          </cell>
          <cell r="G2800">
            <v>-81</v>
          </cell>
          <cell r="H2800">
            <v>-81</v>
          </cell>
          <cell r="I2800">
            <v>-81</v>
          </cell>
          <cell r="J2800">
            <v>-81</v>
          </cell>
          <cell r="K2800">
            <v>-81</v>
          </cell>
          <cell r="L2800">
            <v>-81</v>
          </cell>
        </row>
        <row r="2801">
          <cell r="E2801">
            <v>-81</v>
          </cell>
          <cell r="F2801">
            <v>-81</v>
          </cell>
          <cell r="G2801">
            <v>-81</v>
          </cell>
          <cell r="H2801">
            <v>-81</v>
          </cell>
          <cell r="I2801">
            <v>-81</v>
          </cell>
          <cell r="J2801">
            <v>-81</v>
          </cell>
          <cell r="K2801">
            <v>-81</v>
          </cell>
          <cell r="L2801">
            <v>-81</v>
          </cell>
        </row>
        <row r="2802">
          <cell r="E2802">
            <v>-81</v>
          </cell>
          <cell r="F2802">
            <v>-81</v>
          </cell>
          <cell r="G2802">
            <v>-81</v>
          </cell>
          <cell r="H2802">
            <v>-81</v>
          </cell>
          <cell r="I2802">
            <v>-81</v>
          </cell>
          <cell r="J2802">
            <v>-81</v>
          </cell>
          <cell r="K2802">
            <v>-81</v>
          </cell>
          <cell r="L2802">
            <v>-81</v>
          </cell>
        </row>
        <row r="2803">
          <cell r="E2803">
            <v>-81</v>
          </cell>
          <cell r="F2803">
            <v>-81</v>
          </cell>
          <cell r="G2803">
            <v>-81</v>
          </cell>
          <cell r="H2803">
            <v>-81</v>
          </cell>
          <cell r="I2803">
            <v>-81</v>
          </cell>
          <cell r="J2803">
            <v>-81</v>
          </cell>
          <cell r="K2803">
            <v>-81</v>
          </cell>
          <cell r="L2803">
            <v>-81</v>
          </cell>
        </row>
        <row r="2804">
          <cell r="E2804">
            <v>-81</v>
          </cell>
          <cell r="F2804">
            <v>-81</v>
          </cell>
          <cell r="G2804">
            <v>-81</v>
          </cell>
          <cell r="H2804">
            <v>-81</v>
          </cell>
          <cell r="I2804">
            <v>-81</v>
          </cell>
          <cell r="J2804">
            <v>-81</v>
          </cell>
          <cell r="K2804">
            <v>-81</v>
          </cell>
          <cell r="L2804">
            <v>-81</v>
          </cell>
        </row>
        <row r="2805">
          <cell r="E2805">
            <v>-81</v>
          </cell>
          <cell r="F2805">
            <v>-81</v>
          </cell>
          <cell r="G2805">
            <v>-81</v>
          </cell>
          <cell r="H2805">
            <v>-81</v>
          </cell>
          <cell r="I2805">
            <v>-81</v>
          </cell>
          <cell r="J2805">
            <v>-81</v>
          </cell>
          <cell r="K2805">
            <v>-81</v>
          </cell>
          <cell r="L2805">
            <v>-81</v>
          </cell>
        </row>
        <row r="2806">
          <cell r="E2806">
            <v>-81</v>
          </cell>
          <cell r="F2806">
            <v>-81</v>
          </cell>
          <cell r="G2806">
            <v>-81</v>
          </cell>
          <cell r="H2806">
            <v>-81</v>
          </cell>
          <cell r="I2806">
            <v>-81</v>
          </cell>
          <cell r="J2806">
            <v>-81</v>
          </cell>
          <cell r="K2806">
            <v>-81</v>
          </cell>
          <cell r="L2806">
            <v>-81</v>
          </cell>
        </row>
        <row r="2807">
          <cell r="E2807">
            <v>-81</v>
          </cell>
          <cell r="F2807">
            <v>-81</v>
          </cell>
          <cell r="G2807">
            <v>-81</v>
          </cell>
          <cell r="H2807">
            <v>-81</v>
          </cell>
          <cell r="I2807">
            <v>-81</v>
          </cell>
          <cell r="J2807">
            <v>-81</v>
          </cell>
          <cell r="K2807">
            <v>-81</v>
          </cell>
          <cell r="L2807">
            <v>-81</v>
          </cell>
        </row>
        <row r="2808">
          <cell r="E2808">
            <v>-81</v>
          </cell>
          <cell r="F2808">
            <v>-81</v>
          </cell>
          <cell r="G2808">
            <v>-81</v>
          </cell>
          <cell r="H2808">
            <v>-81</v>
          </cell>
          <cell r="I2808">
            <v>-81</v>
          </cell>
          <cell r="J2808">
            <v>-81</v>
          </cell>
          <cell r="K2808">
            <v>-81</v>
          </cell>
          <cell r="L2808">
            <v>-81</v>
          </cell>
        </row>
        <row r="2809">
          <cell r="E2809">
            <v>-81</v>
          </cell>
          <cell r="F2809">
            <v>-81</v>
          </cell>
          <cell r="G2809">
            <v>-81</v>
          </cell>
          <cell r="H2809">
            <v>-81</v>
          </cell>
          <cell r="I2809">
            <v>-81</v>
          </cell>
          <cell r="J2809">
            <v>-81</v>
          </cell>
          <cell r="K2809">
            <v>-81</v>
          </cell>
          <cell r="L2809">
            <v>-81</v>
          </cell>
        </row>
        <row r="2810">
          <cell r="E2810">
            <v>-81</v>
          </cell>
          <cell r="F2810">
            <v>-81</v>
          </cell>
          <cell r="G2810">
            <v>-81</v>
          </cell>
          <cell r="H2810">
            <v>-81</v>
          </cell>
          <cell r="I2810">
            <v>-81</v>
          </cell>
          <cell r="J2810">
            <v>-81</v>
          </cell>
          <cell r="K2810">
            <v>-81</v>
          </cell>
          <cell r="L2810">
            <v>-81</v>
          </cell>
        </row>
        <row r="2811">
          <cell r="E2811">
            <v>-81</v>
          </cell>
          <cell r="F2811">
            <v>-81</v>
          </cell>
          <cell r="G2811">
            <v>-81</v>
          </cell>
          <cell r="H2811">
            <v>-81</v>
          </cell>
          <cell r="I2811">
            <v>-81</v>
          </cell>
          <cell r="J2811">
            <v>-81</v>
          </cell>
          <cell r="K2811">
            <v>-81</v>
          </cell>
          <cell r="L2811">
            <v>-81</v>
          </cell>
        </row>
        <row r="2812">
          <cell r="E2812">
            <v>-81</v>
          </cell>
          <cell r="F2812">
            <v>-81</v>
          </cell>
          <cell r="G2812">
            <v>-81</v>
          </cell>
          <cell r="H2812">
            <v>-81</v>
          </cell>
          <cell r="I2812">
            <v>-81</v>
          </cell>
          <cell r="J2812">
            <v>-81</v>
          </cell>
          <cell r="K2812">
            <v>-81</v>
          </cell>
          <cell r="L2812">
            <v>-81</v>
          </cell>
        </row>
        <row r="2813">
          <cell r="E2813">
            <v>-81</v>
          </cell>
          <cell r="F2813">
            <v>-81</v>
          </cell>
          <cell r="G2813">
            <v>-81</v>
          </cell>
          <cell r="H2813">
            <v>-81</v>
          </cell>
          <cell r="I2813">
            <v>-81</v>
          </cell>
          <cell r="J2813">
            <v>-81</v>
          </cell>
          <cell r="K2813">
            <v>-81</v>
          </cell>
          <cell r="L2813">
            <v>-81</v>
          </cell>
        </row>
        <row r="2814">
          <cell r="E2814">
            <v>-81</v>
          </cell>
          <cell r="F2814">
            <v>-81</v>
          </cell>
          <cell r="G2814">
            <v>-81</v>
          </cell>
          <cell r="H2814">
            <v>-81</v>
          </cell>
          <cell r="I2814">
            <v>-81</v>
          </cell>
          <cell r="J2814">
            <v>-81</v>
          </cell>
          <cell r="K2814">
            <v>-81</v>
          </cell>
          <cell r="L2814">
            <v>-81</v>
          </cell>
        </row>
        <row r="2815">
          <cell r="E2815">
            <v>-81</v>
          </cell>
          <cell r="F2815">
            <v>-81</v>
          </cell>
          <cell r="G2815">
            <v>-81</v>
          </cell>
          <cell r="H2815">
            <v>-81</v>
          </cell>
          <cell r="I2815">
            <v>-81</v>
          </cell>
          <cell r="J2815">
            <v>-81</v>
          </cell>
          <cell r="K2815">
            <v>-81</v>
          </cell>
          <cell r="L2815">
            <v>-81</v>
          </cell>
        </row>
        <row r="2816">
          <cell r="E2816">
            <v>-81</v>
          </cell>
          <cell r="F2816">
            <v>-81</v>
          </cell>
          <cell r="G2816">
            <v>-81</v>
          </cell>
          <cell r="H2816">
            <v>-81</v>
          </cell>
          <cell r="I2816">
            <v>-81</v>
          </cell>
          <cell r="J2816">
            <v>-81</v>
          </cell>
          <cell r="K2816">
            <v>-81</v>
          </cell>
          <cell r="L2816">
            <v>-81</v>
          </cell>
        </row>
        <row r="2817">
          <cell r="E2817">
            <v>-81</v>
          </cell>
          <cell r="F2817">
            <v>-81</v>
          </cell>
          <cell r="G2817">
            <v>-81</v>
          </cell>
          <cell r="H2817">
            <v>-81</v>
          </cell>
          <cell r="I2817">
            <v>-81</v>
          </cell>
          <cell r="J2817">
            <v>-81</v>
          </cell>
          <cell r="K2817">
            <v>-81</v>
          </cell>
          <cell r="L2817">
            <v>-81</v>
          </cell>
        </row>
        <row r="2818">
          <cell r="E2818">
            <v>-81</v>
          </cell>
          <cell r="F2818">
            <v>-81</v>
          </cell>
          <cell r="G2818">
            <v>-81</v>
          </cell>
          <cell r="H2818">
            <v>-81</v>
          </cell>
          <cell r="I2818">
            <v>-81</v>
          </cell>
          <cell r="J2818">
            <v>-81</v>
          </cell>
          <cell r="K2818">
            <v>-81</v>
          </cell>
          <cell r="L2818">
            <v>-81</v>
          </cell>
        </row>
        <row r="2819">
          <cell r="E2819">
            <v>-81</v>
          </cell>
          <cell r="F2819">
            <v>-81</v>
          </cell>
          <cell r="G2819">
            <v>-81</v>
          </cell>
          <cell r="H2819">
            <v>-81</v>
          </cell>
          <cell r="I2819">
            <v>-81</v>
          </cell>
          <cell r="J2819">
            <v>-81</v>
          </cell>
          <cell r="K2819">
            <v>-81</v>
          </cell>
          <cell r="L2819">
            <v>-81</v>
          </cell>
        </row>
        <row r="2820">
          <cell r="E2820">
            <v>-81</v>
          </cell>
          <cell r="F2820">
            <v>-81</v>
          </cell>
          <cell r="G2820">
            <v>-81</v>
          </cell>
          <cell r="H2820">
            <v>-81</v>
          </cell>
          <cell r="I2820">
            <v>-81</v>
          </cell>
          <cell r="J2820">
            <v>-81</v>
          </cell>
          <cell r="K2820">
            <v>-81</v>
          </cell>
          <cell r="L2820">
            <v>-81</v>
          </cell>
        </row>
        <row r="2821">
          <cell r="E2821">
            <v>-81</v>
          </cell>
          <cell r="F2821">
            <v>-81</v>
          </cell>
          <cell r="G2821">
            <v>-81</v>
          </cell>
          <cell r="H2821">
            <v>-81</v>
          </cell>
          <cell r="I2821">
            <v>-81</v>
          </cell>
          <cell r="J2821">
            <v>-81</v>
          </cell>
          <cell r="K2821">
            <v>-81</v>
          </cell>
          <cell r="L2821">
            <v>-81</v>
          </cell>
        </row>
        <row r="2822">
          <cell r="E2822">
            <v>-81</v>
          </cell>
          <cell r="F2822">
            <v>-81</v>
          </cell>
          <cell r="G2822">
            <v>-81</v>
          </cell>
          <cell r="H2822">
            <v>-81</v>
          </cell>
          <cell r="I2822">
            <v>-81</v>
          </cell>
          <cell r="J2822">
            <v>-81</v>
          </cell>
          <cell r="K2822">
            <v>-81</v>
          </cell>
          <cell r="L2822">
            <v>-81</v>
          </cell>
        </row>
        <row r="2823">
          <cell r="E2823">
            <v>-81</v>
          </cell>
          <cell r="F2823">
            <v>-81</v>
          </cell>
          <cell r="G2823">
            <v>-81</v>
          </cell>
          <cell r="H2823">
            <v>-81</v>
          </cell>
          <cell r="I2823">
            <v>-81</v>
          </cell>
          <cell r="J2823">
            <v>-81</v>
          </cell>
          <cell r="K2823">
            <v>-81</v>
          </cell>
          <cell r="L2823">
            <v>-81</v>
          </cell>
        </row>
        <row r="2824">
          <cell r="E2824">
            <v>-81</v>
          </cell>
          <cell r="F2824">
            <v>-81</v>
          </cell>
          <cell r="G2824">
            <v>-81</v>
          </cell>
          <cell r="H2824">
            <v>-81</v>
          </cell>
          <cell r="I2824">
            <v>-81</v>
          </cell>
          <cell r="J2824">
            <v>-81</v>
          </cell>
          <cell r="K2824">
            <v>-81</v>
          </cell>
          <cell r="L2824">
            <v>-81</v>
          </cell>
        </row>
        <row r="2825">
          <cell r="E2825">
            <v>-81</v>
          </cell>
          <cell r="F2825">
            <v>-81</v>
          </cell>
          <cell r="G2825">
            <v>-81</v>
          </cell>
          <cell r="H2825">
            <v>-81</v>
          </cell>
          <cell r="I2825">
            <v>-81</v>
          </cell>
          <cell r="J2825">
            <v>-81</v>
          </cell>
          <cell r="K2825">
            <v>-81</v>
          </cell>
          <cell r="L2825">
            <v>-81</v>
          </cell>
        </row>
        <row r="2826">
          <cell r="E2826">
            <v>-81</v>
          </cell>
          <cell r="F2826">
            <v>-81</v>
          </cell>
          <cell r="G2826">
            <v>-81</v>
          </cell>
          <cell r="H2826">
            <v>-81</v>
          </cell>
          <cell r="I2826">
            <v>-81</v>
          </cell>
          <cell r="J2826">
            <v>-81</v>
          </cell>
          <cell r="K2826">
            <v>-81</v>
          </cell>
          <cell r="L2826">
            <v>-81</v>
          </cell>
        </row>
        <row r="2827">
          <cell r="E2827">
            <v>-81</v>
          </cell>
          <cell r="F2827">
            <v>-81</v>
          </cell>
          <cell r="G2827">
            <v>-81</v>
          </cell>
          <cell r="H2827">
            <v>-81</v>
          </cell>
          <cell r="I2827">
            <v>-81</v>
          </cell>
          <cell r="J2827">
            <v>-81</v>
          </cell>
          <cell r="K2827">
            <v>-81</v>
          </cell>
          <cell r="L2827">
            <v>-81</v>
          </cell>
        </row>
        <row r="2828">
          <cell r="E2828">
            <v>-81</v>
          </cell>
          <cell r="F2828">
            <v>-81</v>
          </cell>
          <cell r="G2828">
            <v>-81</v>
          </cell>
          <cell r="H2828">
            <v>-81</v>
          </cell>
          <cell r="I2828">
            <v>-81</v>
          </cell>
          <cell r="J2828">
            <v>-81</v>
          </cell>
          <cell r="K2828">
            <v>-81</v>
          </cell>
          <cell r="L2828">
            <v>-81</v>
          </cell>
        </row>
        <row r="2829">
          <cell r="E2829">
            <v>-81</v>
          </cell>
          <cell r="F2829">
            <v>-81</v>
          </cell>
          <cell r="G2829">
            <v>-81</v>
          </cell>
          <cell r="H2829">
            <v>-81</v>
          </cell>
          <cell r="I2829">
            <v>-81</v>
          </cell>
          <cell r="J2829">
            <v>-81</v>
          </cell>
          <cell r="K2829">
            <v>-81</v>
          </cell>
          <cell r="L2829">
            <v>-81</v>
          </cell>
        </row>
        <row r="2830">
          <cell r="E2830">
            <v>-81</v>
          </cell>
          <cell r="F2830">
            <v>-81</v>
          </cell>
          <cell r="G2830">
            <v>-81</v>
          </cell>
          <cell r="H2830">
            <v>-81</v>
          </cell>
          <cell r="I2830">
            <v>-81</v>
          </cell>
          <cell r="J2830">
            <v>-81</v>
          </cell>
          <cell r="K2830">
            <v>-81</v>
          </cell>
          <cell r="L2830">
            <v>-81</v>
          </cell>
        </row>
        <row r="2831">
          <cell r="E2831">
            <v>-81</v>
          </cell>
          <cell r="F2831">
            <v>-81</v>
          </cell>
          <cell r="G2831">
            <v>-81</v>
          </cell>
          <cell r="H2831">
            <v>-81</v>
          </cell>
          <cell r="I2831">
            <v>-81</v>
          </cell>
          <cell r="J2831">
            <v>-81</v>
          </cell>
          <cell r="K2831">
            <v>-81</v>
          </cell>
          <cell r="L2831">
            <v>-81</v>
          </cell>
        </row>
        <row r="2832">
          <cell r="E2832">
            <v>-81</v>
          </cell>
          <cell r="F2832">
            <v>-81</v>
          </cell>
          <cell r="G2832">
            <v>-81</v>
          </cell>
          <cell r="H2832">
            <v>-81</v>
          </cell>
          <cell r="I2832">
            <v>-81</v>
          </cell>
          <cell r="J2832">
            <v>-81</v>
          </cell>
          <cell r="K2832">
            <v>-81</v>
          </cell>
          <cell r="L2832">
            <v>-81</v>
          </cell>
        </row>
        <row r="2833">
          <cell r="E2833">
            <v>-81</v>
          </cell>
          <cell r="F2833">
            <v>-81</v>
          </cell>
          <cell r="G2833">
            <v>-81</v>
          </cell>
          <cell r="H2833">
            <v>-81</v>
          </cell>
          <cell r="I2833">
            <v>-81</v>
          </cell>
          <cell r="J2833">
            <v>-81</v>
          </cell>
          <cell r="K2833">
            <v>-81</v>
          </cell>
          <cell r="L2833">
            <v>-81</v>
          </cell>
        </row>
        <row r="2834">
          <cell r="E2834">
            <v>-81</v>
          </cell>
          <cell r="F2834">
            <v>-81</v>
          </cell>
          <cell r="G2834">
            <v>-81</v>
          </cell>
          <cell r="H2834">
            <v>-81</v>
          </cell>
          <cell r="I2834">
            <v>-81</v>
          </cell>
          <cell r="J2834">
            <v>-81</v>
          </cell>
          <cell r="K2834">
            <v>-81</v>
          </cell>
          <cell r="L2834">
            <v>-81</v>
          </cell>
        </row>
        <row r="2835">
          <cell r="E2835">
            <v>-81</v>
          </cell>
          <cell r="F2835">
            <v>-81</v>
          </cell>
          <cell r="G2835">
            <v>-81</v>
          </cell>
          <cell r="H2835">
            <v>-81</v>
          </cell>
          <cell r="I2835">
            <v>-81</v>
          </cell>
          <cell r="J2835">
            <v>-81</v>
          </cell>
          <cell r="K2835">
            <v>-81</v>
          </cell>
          <cell r="L2835">
            <v>-81</v>
          </cell>
        </row>
        <row r="2836">
          <cell r="E2836">
            <v>-81</v>
          </cell>
          <cell r="F2836">
            <v>-81</v>
          </cell>
          <cell r="G2836">
            <v>-81</v>
          </cell>
          <cell r="H2836">
            <v>-81</v>
          </cell>
          <cell r="I2836">
            <v>-81</v>
          </cell>
          <cell r="J2836">
            <v>-81</v>
          </cell>
          <cell r="K2836">
            <v>-81</v>
          </cell>
          <cell r="L2836">
            <v>-81</v>
          </cell>
        </row>
        <row r="2837">
          <cell r="E2837">
            <v>-81</v>
          </cell>
          <cell r="F2837">
            <v>-81</v>
          </cell>
          <cell r="G2837">
            <v>-81</v>
          </cell>
          <cell r="H2837">
            <v>-81</v>
          </cell>
          <cell r="I2837">
            <v>-81</v>
          </cell>
          <cell r="J2837">
            <v>-81</v>
          </cell>
          <cell r="K2837">
            <v>-81</v>
          </cell>
          <cell r="L2837">
            <v>-81</v>
          </cell>
        </row>
        <row r="2838">
          <cell r="E2838">
            <v>-81</v>
          </cell>
          <cell r="F2838">
            <v>-81</v>
          </cell>
          <cell r="G2838">
            <v>-81</v>
          </cell>
          <cell r="H2838">
            <v>-81</v>
          </cell>
          <cell r="I2838">
            <v>-81</v>
          </cell>
          <cell r="J2838">
            <v>-81</v>
          </cell>
          <cell r="K2838">
            <v>-81</v>
          </cell>
          <cell r="L2838">
            <v>-81</v>
          </cell>
        </row>
        <row r="2839">
          <cell r="E2839">
            <v>-81</v>
          </cell>
          <cell r="F2839">
            <v>-81</v>
          </cell>
          <cell r="G2839">
            <v>-81</v>
          </cell>
          <cell r="H2839">
            <v>-81</v>
          </cell>
          <cell r="I2839">
            <v>-81</v>
          </cell>
          <cell r="J2839">
            <v>-81</v>
          </cell>
          <cell r="K2839">
            <v>-81</v>
          </cell>
          <cell r="L2839">
            <v>-81</v>
          </cell>
        </row>
        <row r="2840">
          <cell r="E2840">
            <v>-81</v>
          </cell>
          <cell r="F2840">
            <v>-81</v>
          </cell>
          <cell r="G2840">
            <v>-81</v>
          </cell>
          <cell r="H2840">
            <v>-81</v>
          </cell>
          <cell r="I2840">
            <v>-81</v>
          </cell>
          <cell r="J2840">
            <v>-81</v>
          </cell>
          <cell r="K2840">
            <v>-81</v>
          </cell>
          <cell r="L2840">
            <v>-81</v>
          </cell>
        </row>
        <row r="2841">
          <cell r="E2841">
            <v>-81</v>
          </cell>
          <cell r="F2841">
            <v>-81</v>
          </cell>
          <cell r="G2841">
            <v>-81</v>
          </cell>
          <cell r="H2841">
            <v>-81</v>
          </cell>
          <cell r="I2841">
            <v>-81</v>
          </cell>
          <cell r="J2841">
            <v>-81</v>
          </cell>
          <cell r="K2841">
            <v>-81</v>
          </cell>
          <cell r="L2841">
            <v>-81</v>
          </cell>
        </row>
        <row r="2842">
          <cell r="E2842">
            <v>-81</v>
          </cell>
          <cell r="F2842">
            <v>-81</v>
          </cell>
          <cell r="G2842">
            <v>-81</v>
          </cell>
          <cell r="H2842">
            <v>-81</v>
          </cell>
          <cell r="I2842">
            <v>-81</v>
          </cell>
          <cell r="J2842">
            <v>-81</v>
          </cell>
          <cell r="K2842">
            <v>-81</v>
          </cell>
          <cell r="L2842">
            <v>-81</v>
          </cell>
        </row>
        <row r="2843">
          <cell r="E2843">
            <v>-81</v>
          </cell>
          <cell r="F2843">
            <v>-81</v>
          </cell>
          <cell r="G2843">
            <v>-81</v>
          </cell>
          <cell r="H2843">
            <v>-81</v>
          </cell>
          <cell r="I2843">
            <v>-81</v>
          </cell>
          <cell r="J2843">
            <v>-81</v>
          </cell>
          <cell r="K2843">
            <v>-81</v>
          </cell>
          <cell r="L2843">
            <v>-81</v>
          </cell>
        </row>
        <row r="2844">
          <cell r="E2844">
            <v>-81</v>
          </cell>
          <cell r="F2844">
            <v>-81</v>
          </cell>
          <cell r="G2844">
            <v>-81</v>
          </cell>
          <cell r="H2844">
            <v>-81</v>
          </cell>
          <cell r="I2844">
            <v>-81</v>
          </cell>
          <cell r="J2844">
            <v>-81</v>
          </cell>
          <cell r="K2844">
            <v>-81</v>
          </cell>
          <cell r="L2844">
            <v>-81</v>
          </cell>
        </row>
        <row r="2845">
          <cell r="E2845">
            <v>-81</v>
          </cell>
          <cell r="F2845">
            <v>-81</v>
          </cell>
          <cell r="G2845">
            <v>-81</v>
          </cell>
          <cell r="H2845">
            <v>-81</v>
          </cell>
          <cell r="I2845">
            <v>-81</v>
          </cell>
          <cell r="J2845">
            <v>-81</v>
          </cell>
          <cell r="K2845">
            <v>-81</v>
          </cell>
          <cell r="L2845">
            <v>-81</v>
          </cell>
        </row>
        <row r="2846">
          <cell r="E2846">
            <v>-81</v>
          </cell>
          <cell r="F2846">
            <v>-81</v>
          </cell>
          <cell r="G2846">
            <v>-81</v>
          </cell>
          <cell r="H2846">
            <v>-81</v>
          </cell>
          <cell r="I2846">
            <v>-81</v>
          </cell>
          <cell r="J2846">
            <v>-81</v>
          </cell>
          <cell r="K2846">
            <v>-81</v>
          </cell>
          <cell r="L2846">
            <v>-81</v>
          </cell>
        </row>
        <row r="2847">
          <cell r="E2847">
            <v>-81</v>
          </cell>
          <cell r="F2847">
            <v>-81</v>
          </cell>
          <cell r="G2847">
            <v>-81</v>
          </cell>
          <cell r="H2847">
            <v>-81</v>
          </cell>
          <cell r="I2847">
            <v>-81</v>
          </cell>
          <cell r="J2847">
            <v>-81</v>
          </cell>
          <cell r="K2847">
            <v>-81</v>
          </cell>
          <cell r="L2847">
            <v>-81</v>
          </cell>
        </row>
        <row r="2848">
          <cell r="E2848">
            <v>-81</v>
          </cell>
          <cell r="F2848">
            <v>-81</v>
          </cell>
          <cell r="G2848">
            <v>-81</v>
          </cell>
          <cell r="H2848">
            <v>-81</v>
          </cell>
          <cell r="I2848">
            <v>-81</v>
          </cell>
          <cell r="J2848">
            <v>-81</v>
          </cell>
          <cell r="K2848">
            <v>-81</v>
          </cell>
          <cell r="L2848">
            <v>-81</v>
          </cell>
        </row>
        <row r="2849">
          <cell r="E2849">
            <v>-81</v>
          </cell>
          <cell r="F2849">
            <v>-81</v>
          </cell>
          <cell r="G2849">
            <v>-81</v>
          </cell>
          <cell r="H2849">
            <v>-81</v>
          </cell>
          <cell r="I2849">
            <v>-81</v>
          </cell>
          <cell r="J2849">
            <v>-81</v>
          </cell>
          <cell r="K2849">
            <v>-81</v>
          </cell>
          <cell r="L2849">
            <v>-81</v>
          </cell>
        </row>
        <row r="2850">
          <cell r="E2850">
            <v>-81</v>
          </cell>
          <cell r="F2850">
            <v>-81</v>
          </cell>
          <cell r="G2850">
            <v>-81</v>
          </cell>
          <cell r="H2850">
            <v>-81</v>
          </cell>
          <cell r="I2850">
            <v>-81</v>
          </cell>
          <cell r="J2850">
            <v>-81</v>
          </cell>
          <cell r="K2850">
            <v>-81</v>
          </cell>
          <cell r="L2850">
            <v>-81</v>
          </cell>
        </row>
        <row r="2851">
          <cell r="E2851">
            <v>-81</v>
          </cell>
          <cell r="F2851">
            <v>-81</v>
          </cell>
          <cell r="G2851">
            <v>-81</v>
          </cell>
          <cell r="H2851">
            <v>-81</v>
          </cell>
          <cell r="I2851">
            <v>-81</v>
          </cell>
          <cell r="J2851">
            <v>-81</v>
          </cell>
          <cell r="K2851">
            <v>-81</v>
          </cell>
          <cell r="L2851">
            <v>-81</v>
          </cell>
        </row>
        <row r="2852">
          <cell r="E2852">
            <v>-81</v>
          </cell>
          <cell r="F2852">
            <v>-81</v>
          </cell>
          <cell r="G2852">
            <v>-81</v>
          </cell>
          <cell r="H2852">
            <v>-81</v>
          </cell>
          <cell r="I2852">
            <v>-81</v>
          </cell>
          <cell r="J2852">
            <v>-81</v>
          </cell>
          <cell r="K2852">
            <v>-81</v>
          </cell>
          <cell r="L2852">
            <v>-81</v>
          </cell>
        </row>
        <row r="2853">
          <cell r="E2853">
            <v>-81</v>
          </cell>
          <cell r="F2853">
            <v>-81</v>
          </cell>
          <cell r="G2853">
            <v>-81</v>
          </cell>
          <cell r="H2853">
            <v>-81</v>
          </cell>
          <cell r="I2853">
            <v>-81</v>
          </cell>
          <cell r="J2853">
            <v>-81</v>
          </cell>
          <cell r="K2853">
            <v>-81</v>
          </cell>
          <cell r="L2853">
            <v>-81</v>
          </cell>
        </row>
        <row r="2854">
          <cell r="E2854">
            <v>-81</v>
          </cell>
          <cell r="F2854">
            <v>-81</v>
          </cell>
          <cell r="G2854">
            <v>-81</v>
          </cell>
          <cell r="H2854">
            <v>-81</v>
          </cell>
          <cell r="I2854">
            <v>-81</v>
          </cell>
          <cell r="J2854">
            <v>-81</v>
          </cell>
          <cell r="K2854">
            <v>-81</v>
          </cell>
          <cell r="L2854">
            <v>-81</v>
          </cell>
        </row>
        <row r="2855">
          <cell r="E2855">
            <v>-81</v>
          </cell>
          <cell r="F2855">
            <v>-81</v>
          </cell>
          <cell r="G2855">
            <v>-81</v>
          </cell>
          <cell r="H2855">
            <v>-81</v>
          </cell>
          <cell r="I2855">
            <v>-81</v>
          </cell>
          <cell r="J2855">
            <v>-81</v>
          </cell>
          <cell r="K2855">
            <v>-81</v>
          </cell>
          <cell r="L2855">
            <v>-81</v>
          </cell>
        </row>
        <row r="2856">
          <cell r="E2856">
            <v>-81</v>
          </cell>
          <cell r="F2856">
            <v>-81</v>
          </cell>
          <cell r="G2856">
            <v>-81</v>
          </cell>
          <cell r="H2856">
            <v>-81</v>
          </cell>
          <cell r="I2856">
            <v>-81</v>
          </cell>
          <cell r="J2856">
            <v>-81</v>
          </cell>
          <cell r="K2856">
            <v>-81</v>
          </cell>
          <cell r="L2856">
            <v>-81</v>
          </cell>
        </row>
        <row r="2857">
          <cell r="E2857">
            <v>-81</v>
          </cell>
          <cell r="F2857">
            <v>-81</v>
          </cell>
          <cell r="G2857">
            <v>-81</v>
          </cell>
          <cell r="H2857">
            <v>-81</v>
          </cell>
          <cell r="I2857">
            <v>-81</v>
          </cell>
          <cell r="J2857">
            <v>-81</v>
          </cell>
          <cell r="K2857">
            <v>-81</v>
          </cell>
          <cell r="L2857">
            <v>-81</v>
          </cell>
        </row>
        <row r="2858">
          <cell r="E2858">
            <v>-81</v>
          </cell>
          <cell r="F2858">
            <v>-81</v>
          </cell>
          <cell r="G2858">
            <v>-81</v>
          </cell>
          <cell r="H2858">
            <v>-81</v>
          </cell>
          <cell r="I2858">
            <v>-81</v>
          </cell>
          <cell r="J2858">
            <v>-81</v>
          </cell>
          <cell r="K2858">
            <v>-81</v>
          </cell>
          <cell r="L2858">
            <v>-81</v>
          </cell>
        </row>
        <row r="2859">
          <cell r="E2859">
            <v>-81</v>
          </cell>
          <cell r="F2859">
            <v>-81</v>
          </cell>
          <cell r="G2859">
            <v>-81</v>
          </cell>
          <cell r="H2859">
            <v>-81</v>
          </cell>
          <cell r="I2859">
            <v>-81</v>
          </cell>
          <cell r="J2859">
            <v>-81</v>
          </cell>
          <cell r="K2859">
            <v>-81</v>
          </cell>
          <cell r="L2859">
            <v>-81</v>
          </cell>
        </row>
        <row r="2860">
          <cell r="E2860">
            <v>-81</v>
          </cell>
          <cell r="F2860">
            <v>-81</v>
          </cell>
          <cell r="G2860">
            <v>-81</v>
          </cell>
          <cell r="H2860">
            <v>-81</v>
          </cell>
          <cell r="I2860">
            <v>-81</v>
          </cell>
          <cell r="J2860">
            <v>-81</v>
          </cell>
          <cell r="K2860">
            <v>-81</v>
          </cell>
          <cell r="L2860">
            <v>-81</v>
          </cell>
        </row>
        <row r="2861">
          <cell r="E2861">
            <v>-81</v>
          </cell>
          <cell r="F2861">
            <v>-81</v>
          </cell>
          <cell r="G2861">
            <v>-81</v>
          </cell>
          <cell r="H2861">
            <v>-81</v>
          </cell>
          <cell r="I2861">
            <v>-81</v>
          </cell>
          <cell r="J2861">
            <v>-81</v>
          </cell>
          <cell r="K2861">
            <v>-81</v>
          </cell>
          <cell r="L2861">
            <v>-81</v>
          </cell>
        </row>
        <row r="2862">
          <cell r="E2862">
            <v>-81</v>
          </cell>
          <cell r="F2862">
            <v>-81</v>
          </cell>
          <cell r="G2862">
            <v>-81</v>
          </cell>
          <cell r="H2862">
            <v>-81</v>
          </cell>
          <cell r="I2862">
            <v>-81</v>
          </cell>
          <cell r="J2862">
            <v>-81</v>
          </cell>
          <cell r="K2862">
            <v>-81</v>
          </cell>
          <cell r="L2862">
            <v>-81</v>
          </cell>
        </row>
        <row r="2863">
          <cell r="E2863">
            <v>-81</v>
          </cell>
          <cell r="F2863">
            <v>-81</v>
          </cell>
          <cell r="G2863">
            <v>-81</v>
          </cell>
          <cell r="H2863">
            <v>-81</v>
          </cell>
          <cell r="I2863">
            <v>-81</v>
          </cell>
          <cell r="J2863">
            <v>-81</v>
          </cell>
          <cell r="K2863">
            <v>-81</v>
          </cell>
          <cell r="L2863">
            <v>-81</v>
          </cell>
        </row>
        <row r="2864">
          <cell r="E2864">
            <v>-81</v>
          </cell>
          <cell r="F2864">
            <v>-81</v>
          </cell>
          <cell r="G2864">
            <v>-81</v>
          </cell>
          <cell r="H2864">
            <v>-81</v>
          </cell>
          <cell r="I2864">
            <v>-81</v>
          </cell>
          <cell r="J2864">
            <v>-81</v>
          </cell>
          <cell r="K2864">
            <v>-81</v>
          </cell>
          <cell r="L2864">
            <v>-81</v>
          </cell>
        </row>
        <row r="2865">
          <cell r="E2865">
            <v>-81</v>
          </cell>
          <cell r="F2865">
            <v>-81</v>
          </cell>
          <cell r="G2865">
            <v>-81</v>
          </cell>
          <cell r="H2865">
            <v>-81</v>
          </cell>
          <cell r="I2865">
            <v>-81</v>
          </cell>
          <cell r="J2865">
            <v>-81</v>
          </cell>
          <cell r="K2865">
            <v>-81</v>
          </cell>
          <cell r="L2865">
            <v>-81</v>
          </cell>
        </row>
        <row r="2866">
          <cell r="E2866">
            <v>-81</v>
          </cell>
          <cell r="F2866">
            <v>-81</v>
          </cell>
          <cell r="G2866">
            <v>-81</v>
          </cell>
          <cell r="H2866">
            <v>-81</v>
          </cell>
          <cell r="I2866">
            <v>-81</v>
          </cell>
          <cell r="J2866">
            <v>-81</v>
          </cell>
          <cell r="K2866">
            <v>-81</v>
          </cell>
          <cell r="L2866">
            <v>-81</v>
          </cell>
        </row>
        <row r="2867">
          <cell r="E2867">
            <v>-81</v>
          </cell>
          <cell r="F2867">
            <v>-81</v>
          </cell>
          <cell r="G2867">
            <v>-81</v>
          </cell>
          <cell r="H2867">
            <v>-81</v>
          </cell>
          <cell r="I2867">
            <v>-81</v>
          </cell>
          <cell r="J2867">
            <v>-81</v>
          </cell>
          <cell r="K2867">
            <v>-81</v>
          </cell>
          <cell r="L2867">
            <v>-81</v>
          </cell>
        </row>
        <row r="2868">
          <cell r="E2868">
            <v>-81</v>
          </cell>
          <cell r="F2868">
            <v>-81</v>
          </cell>
          <cell r="G2868">
            <v>-81</v>
          </cell>
          <cell r="H2868">
            <v>-81</v>
          </cell>
          <cell r="I2868">
            <v>-81</v>
          </cell>
          <cell r="J2868">
            <v>-81</v>
          </cell>
          <cell r="K2868">
            <v>-81</v>
          </cell>
          <cell r="L2868">
            <v>-81</v>
          </cell>
        </row>
        <row r="2869">
          <cell r="E2869">
            <v>-81</v>
          </cell>
          <cell r="F2869">
            <v>-81</v>
          </cell>
          <cell r="G2869">
            <v>-81</v>
          </cell>
          <cell r="H2869">
            <v>-81</v>
          </cell>
          <cell r="I2869">
            <v>-81</v>
          </cell>
          <cell r="J2869">
            <v>-81</v>
          </cell>
          <cell r="K2869">
            <v>-81</v>
          </cell>
          <cell r="L2869">
            <v>-81</v>
          </cell>
        </row>
        <row r="2870">
          <cell r="E2870">
            <v>-81</v>
          </cell>
          <cell r="F2870">
            <v>-81</v>
          </cell>
          <cell r="G2870">
            <v>-81</v>
          </cell>
          <cell r="H2870">
            <v>-81</v>
          </cell>
          <cell r="I2870">
            <v>-81</v>
          </cell>
          <cell r="J2870">
            <v>-81</v>
          </cell>
          <cell r="K2870">
            <v>-81</v>
          </cell>
          <cell r="L2870">
            <v>-81</v>
          </cell>
        </row>
        <row r="2871">
          <cell r="E2871">
            <v>-81</v>
          </cell>
          <cell r="F2871">
            <v>-81</v>
          </cell>
          <cell r="G2871">
            <v>-81</v>
          </cell>
          <cell r="H2871">
            <v>-81</v>
          </cell>
          <cell r="I2871">
            <v>-81</v>
          </cell>
          <cell r="J2871">
            <v>-81</v>
          </cell>
          <cell r="K2871">
            <v>-81</v>
          </cell>
          <cell r="L2871">
            <v>-81</v>
          </cell>
        </row>
        <row r="2872">
          <cell r="E2872">
            <v>-81</v>
          </cell>
          <cell r="F2872">
            <v>-81</v>
          </cell>
          <cell r="G2872">
            <v>-81</v>
          </cell>
          <cell r="H2872">
            <v>-81</v>
          </cell>
          <cell r="I2872">
            <v>-81</v>
          </cell>
          <cell r="J2872">
            <v>-81</v>
          </cell>
          <cell r="K2872">
            <v>-81</v>
          </cell>
          <cell r="L2872">
            <v>-81</v>
          </cell>
        </row>
        <row r="2873">
          <cell r="E2873">
            <v>-81</v>
          </cell>
          <cell r="F2873">
            <v>-81</v>
          </cell>
          <cell r="G2873">
            <v>-81</v>
          </cell>
          <cell r="H2873">
            <v>-81</v>
          </cell>
          <cell r="I2873">
            <v>-81</v>
          </cell>
          <cell r="J2873">
            <v>-81</v>
          </cell>
          <cell r="K2873">
            <v>-81</v>
          </cell>
          <cell r="L2873">
            <v>-81</v>
          </cell>
        </row>
        <row r="2874">
          <cell r="E2874">
            <v>-81</v>
          </cell>
          <cell r="F2874">
            <v>-81</v>
          </cell>
          <cell r="G2874">
            <v>-81</v>
          </cell>
          <cell r="H2874">
            <v>-81</v>
          </cell>
          <cell r="I2874">
            <v>-81</v>
          </cell>
          <cell r="J2874">
            <v>-81</v>
          </cell>
          <cell r="K2874">
            <v>-81</v>
          </cell>
          <cell r="L2874">
            <v>-81</v>
          </cell>
        </row>
        <row r="2875">
          <cell r="E2875">
            <v>-81</v>
          </cell>
          <cell r="F2875">
            <v>-81</v>
          </cell>
          <cell r="G2875">
            <v>-81</v>
          </cell>
          <cell r="H2875">
            <v>-81</v>
          </cell>
          <cell r="I2875">
            <v>-81</v>
          </cell>
          <cell r="J2875">
            <v>-81</v>
          </cell>
          <cell r="K2875">
            <v>-81</v>
          </cell>
          <cell r="L2875">
            <v>-81</v>
          </cell>
        </row>
        <row r="2876">
          <cell r="E2876">
            <v>-81</v>
          </cell>
          <cell r="F2876">
            <v>-81</v>
          </cell>
          <cell r="G2876">
            <v>-81</v>
          </cell>
          <cell r="H2876">
            <v>-81</v>
          </cell>
          <cell r="I2876">
            <v>-81</v>
          </cell>
          <cell r="J2876">
            <v>-81</v>
          </cell>
          <cell r="K2876">
            <v>-81</v>
          </cell>
          <cell r="L2876">
            <v>-81</v>
          </cell>
        </row>
        <row r="2877">
          <cell r="E2877">
            <v>-81</v>
          </cell>
          <cell r="F2877">
            <v>-81</v>
          </cell>
          <cell r="G2877">
            <v>-81</v>
          </cell>
          <cell r="H2877">
            <v>-81</v>
          </cell>
          <cell r="I2877">
            <v>-81</v>
          </cell>
          <cell r="J2877">
            <v>-81</v>
          </cell>
          <cell r="K2877">
            <v>-81</v>
          </cell>
          <cell r="L2877">
            <v>-81</v>
          </cell>
        </row>
        <row r="2878">
          <cell r="E2878">
            <v>-81</v>
          </cell>
          <cell r="F2878">
            <v>-81</v>
          </cell>
          <cell r="G2878">
            <v>-81</v>
          </cell>
          <cell r="H2878">
            <v>-81</v>
          </cell>
          <cell r="I2878">
            <v>-81</v>
          </cell>
          <cell r="J2878">
            <v>-81</v>
          </cell>
          <cell r="K2878">
            <v>-81</v>
          </cell>
          <cell r="L2878">
            <v>-81</v>
          </cell>
        </row>
        <row r="2879">
          <cell r="E2879">
            <v>-81</v>
          </cell>
          <cell r="F2879">
            <v>-81</v>
          </cell>
          <cell r="G2879">
            <v>-81</v>
          </cell>
          <cell r="H2879">
            <v>-81</v>
          </cell>
          <cell r="I2879">
            <v>-81</v>
          </cell>
          <cell r="J2879">
            <v>-81</v>
          </cell>
          <cell r="K2879">
            <v>-81</v>
          </cell>
          <cell r="L2879">
            <v>-81</v>
          </cell>
        </row>
        <row r="2880">
          <cell r="E2880">
            <v>-81</v>
          </cell>
          <cell r="F2880">
            <v>-81</v>
          </cell>
          <cell r="G2880">
            <v>-81</v>
          </cell>
          <cell r="H2880">
            <v>-81</v>
          </cell>
          <cell r="I2880">
            <v>-81</v>
          </cell>
          <cell r="J2880">
            <v>-81</v>
          </cell>
          <cell r="K2880">
            <v>-81</v>
          </cell>
          <cell r="L2880">
            <v>-81</v>
          </cell>
        </row>
        <row r="2881">
          <cell r="E2881">
            <v>-81</v>
          </cell>
          <cell r="F2881">
            <v>-81</v>
          </cell>
          <cell r="G2881">
            <v>-81</v>
          </cell>
          <cell r="H2881">
            <v>-81</v>
          </cell>
          <cell r="I2881">
            <v>-81</v>
          </cell>
          <cell r="J2881">
            <v>-81</v>
          </cell>
          <cell r="K2881">
            <v>-81</v>
          </cell>
          <cell r="L2881">
            <v>-81</v>
          </cell>
        </row>
        <row r="2882">
          <cell r="E2882">
            <v>-81</v>
          </cell>
          <cell r="F2882">
            <v>-81</v>
          </cell>
          <cell r="G2882">
            <v>-81</v>
          </cell>
          <cell r="H2882">
            <v>-81</v>
          </cell>
          <cell r="I2882">
            <v>-81</v>
          </cell>
          <cell r="J2882">
            <v>-81</v>
          </cell>
          <cell r="K2882">
            <v>-81</v>
          </cell>
          <cell r="L2882">
            <v>-81</v>
          </cell>
        </row>
        <row r="2883">
          <cell r="E2883">
            <v>-81</v>
          </cell>
          <cell r="F2883">
            <v>-81</v>
          </cell>
          <cell r="G2883">
            <v>-81</v>
          </cell>
          <cell r="H2883">
            <v>-81</v>
          </cell>
          <cell r="I2883">
            <v>-81</v>
          </cell>
          <cell r="J2883">
            <v>-81</v>
          </cell>
          <cell r="K2883">
            <v>-81</v>
          </cell>
          <cell r="L2883">
            <v>-81</v>
          </cell>
        </row>
        <row r="2884">
          <cell r="E2884">
            <v>-81</v>
          </cell>
          <cell r="F2884">
            <v>-81</v>
          </cell>
          <cell r="G2884">
            <v>-81</v>
          </cell>
          <cell r="H2884">
            <v>-81</v>
          </cell>
          <cell r="I2884">
            <v>-81</v>
          </cell>
          <cell r="J2884">
            <v>-81</v>
          </cell>
          <cell r="K2884">
            <v>-81</v>
          </cell>
          <cell r="L2884">
            <v>-81</v>
          </cell>
        </row>
        <row r="2885">
          <cell r="E2885">
            <v>-81</v>
          </cell>
          <cell r="F2885">
            <v>-81</v>
          </cell>
          <cell r="G2885">
            <v>-81</v>
          </cell>
          <cell r="H2885">
            <v>-81</v>
          </cell>
          <cell r="I2885">
            <v>-81</v>
          </cell>
          <cell r="J2885">
            <v>-81</v>
          </cell>
          <cell r="K2885">
            <v>-81</v>
          </cell>
          <cell r="L2885">
            <v>-81</v>
          </cell>
        </row>
        <row r="2886">
          <cell r="E2886">
            <v>-81</v>
          </cell>
          <cell r="F2886">
            <v>-81</v>
          </cell>
          <cell r="G2886">
            <v>-81</v>
          </cell>
          <cell r="H2886">
            <v>-81</v>
          </cell>
          <cell r="I2886">
            <v>-81</v>
          </cell>
          <cell r="J2886">
            <v>-81</v>
          </cell>
          <cell r="K2886">
            <v>-81</v>
          </cell>
          <cell r="L2886">
            <v>-81</v>
          </cell>
        </row>
        <row r="2887">
          <cell r="E2887">
            <v>-81</v>
          </cell>
          <cell r="F2887">
            <v>-81</v>
          </cell>
          <cell r="G2887">
            <v>-81</v>
          </cell>
          <cell r="H2887">
            <v>-81</v>
          </cell>
          <cell r="I2887">
            <v>-81</v>
          </cell>
          <cell r="J2887">
            <v>-81</v>
          </cell>
          <cell r="K2887">
            <v>-81</v>
          </cell>
          <cell r="L2887">
            <v>-81</v>
          </cell>
        </row>
        <row r="2888">
          <cell r="E2888">
            <v>-81</v>
          </cell>
          <cell r="F2888">
            <v>-81</v>
          </cell>
          <cell r="G2888">
            <v>-81</v>
          </cell>
          <cell r="H2888">
            <v>-81</v>
          </cell>
          <cell r="I2888">
            <v>-81</v>
          </cell>
          <cell r="J2888">
            <v>-81</v>
          </cell>
          <cell r="K2888">
            <v>-81</v>
          </cell>
          <cell r="L2888">
            <v>-81</v>
          </cell>
        </row>
        <row r="2889">
          <cell r="E2889">
            <v>-81</v>
          </cell>
          <cell r="F2889">
            <v>-81</v>
          </cell>
          <cell r="G2889">
            <v>-81</v>
          </cell>
          <cell r="H2889">
            <v>-81</v>
          </cell>
          <cell r="I2889">
            <v>-81</v>
          </cell>
          <cell r="J2889">
            <v>-81</v>
          </cell>
          <cell r="K2889">
            <v>-81</v>
          </cell>
          <cell r="L2889">
            <v>-81</v>
          </cell>
        </row>
        <row r="2890">
          <cell r="E2890">
            <v>-81</v>
          </cell>
          <cell r="F2890">
            <v>-81</v>
          </cell>
          <cell r="G2890">
            <v>-81</v>
          </cell>
          <cell r="H2890">
            <v>-81</v>
          </cell>
          <cell r="I2890">
            <v>-81</v>
          </cell>
          <cell r="J2890">
            <v>-81</v>
          </cell>
          <cell r="K2890">
            <v>-81</v>
          </cell>
          <cell r="L2890">
            <v>-81</v>
          </cell>
        </row>
        <row r="2891">
          <cell r="E2891">
            <v>-81</v>
          </cell>
          <cell r="F2891">
            <v>-81</v>
          </cell>
          <cell r="G2891">
            <v>-81</v>
          </cell>
          <cell r="H2891">
            <v>-81</v>
          </cell>
          <cell r="I2891">
            <v>-81</v>
          </cell>
          <cell r="J2891">
            <v>-81</v>
          </cell>
          <cell r="K2891">
            <v>-81</v>
          </cell>
          <cell r="L2891">
            <v>-81</v>
          </cell>
        </row>
        <row r="2892">
          <cell r="E2892">
            <v>-81</v>
          </cell>
          <cell r="F2892">
            <v>-81</v>
          </cell>
          <cell r="G2892">
            <v>-81</v>
          </cell>
          <cell r="H2892">
            <v>-81</v>
          </cell>
          <cell r="I2892">
            <v>-81</v>
          </cell>
          <cell r="J2892">
            <v>-81</v>
          </cell>
          <cell r="K2892">
            <v>-81</v>
          </cell>
          <cell r="L2892">
            <v>-81</v>
          </cell>
        </row>
        <row r="2893">
          <cell r="E2893">
            <v>-81</v>
          </cell>
          <cell r="F2893">
            <v>-81</v>
          </cell>
          <cell r="G2893">
            <v>-81</v>
          </cell>
          <cell r="H2893">
            <v>-81</v>
          </cell>
          <cell r="I2893">
            <v>-81</v>
          </cell>
          <cell r="J2893">
            <v>-81</v>
          </cell>
          <cell r="K2893">
            <v>-81</v>
          </cell>
          <cell r="L2893">
            <v>-81</v>
          </cell>
        </row>
        <row r="2894">
          <cell r="E2894">
            <v>-81</v>
          </cell>
          <cell r="F2894">
            <v>-81</v>
          </cell>
          <cell r="G2894">
            <v>-81</v>
          </cell>
          <cell r="H2894">
            <v>-81</v>
          </cell>
          <cell r="I2894">
            <v>-81</v>
          </cell>
          <cell r="J2894">
            <v>-81</v>
          </cell>
          <cell r="K2894">
            <v>-81</v>
          </cell>
          <cell r="L2894">
            <v>-81</v>
          </cell>
        </row>
        <row r="2895">
          <cell r="E2895">
            <v>-81</v>
          </cell>
          <cell r="F2895">
            <v>-81</v>
          </cell>
          <cell r="G2895">
            <v>-81</v>
          </cell>
          <cell r="H2895">
            <v>-81</v>
          </cell>
          <cell r="I2895">
            <v>-81</v>
          </cell>
          <cell r="J2895">
            <v>-81</v>
          </cell>
          <cell r="K2895">
            <v>-81</v>
          </cell>
          <cell r="L2895">
            <v>-81</v>
          </cell>
        </row>
        <row r="2896">
          <cell r="E2896">
            <v>-81</v>
          </cell>
          <cell r="F2896">
            <v>-81</v>
          </cell>
          <cell r="G2896">
            <v>-81</v>
          </cell>
          <cell r="H2896">
            <v>-81</v>
          </cell>
          <cell r="I2896">
            <v>-81</v>
          </cell>
          <cell r="J2896">
            <v>-81</v>
          </cell>
          <cell r="K2896">
            <v>-81</v>
          </cell>
          <cell r="L2896">
            <v>-81</v>
          </cell>
        </row>
        <row r="2897">
          <cell r="E2897">
            <v>-81</v>
          </cell>
          <cell r="F2897">
            <v>-81</v>
          </cell>
          <cell r="G2897">
            <v>-81</v>
          </cell>
          <cell r="H2897">
            <v>-81</v>
          </cell>
          <cell r="I2897">
            <v>-81</v>
          </cell>
          <cell r="J2897">
            <v>-81</v>
          </cell>
          <cell r="K2897">
            <v>-81</v>
          </cell>
          <cell r="L2897">
            <v>-81</v>
          </cell>
        </row>
        <row r="2898">
          <cell r="E2898">
            <v>-81</v>
          </cell>
          <cell r="F2898">
            <v>-81</v>
          </cell>
          <cell r="G2898">
            <v>-81</v>
          </cell>
          <cell r="H2898">
            <v>-81</v>
          </cell>
          <cell r="I2898">
            <v>-81</v>
          </cell>
          <cell r="J2898">
            <v>-81</v>
          </cell>
          <cell r="K2898">
            <v>-81</v>
          </cell>
          <cell r="L2898">
            <v>-81</v>
          </cell>
        </row>
        <row r="2899">
          <cell r="E2899">
            <v>-81</v>
          </cell>
          <cell r="F2899">
            <v>-81</v>
          </cell>
          <cell r="G2899">
            <v>-81</v>
          </cell>
          <cell r="H2899">
            <v>-81</v>
          </cell>
          <cell r="I2899">
            <v>-81</v>
          </cell>
          <cell r="J2899">
            <v>-81</v>
          </cell>
          <cell r="K2899">
            <v>-81</v>
          </cell>
          <cell r="L2899">
            <v>-81</v>
          </cell>
        </row>
        <row r="2900">
          <cell r="E2900">
            <v>-81</v>
          </cell>
          <cell r="F2900">
            <v>-81</v>
          </cell>
          <cell r="G2900">
            <v>-81</v>
          </cell>
          <cell r="H2900">
            <v>-81</v>
          </cell>
          <cell r="I2900">
            <v>-81</v>
          </cell>
          <cell r="J2900">
            <v>-81</v>
          </cell>
          <cell r="K2900">
            <v>-81</v>
          </cell>
          <cell r="L2900">
            <v>-81</v>
          </cell>
        </row>
        <row r="2901">
          <cell r="E2901">
            <v>-81</v>
          </cell>
          <cell r="F2901">
            <v>-81</v>
          </cell>
          <cell r="G2901">
            <v>-81</v>
          </cell>
          <cell r="H2901">
            <v>-81</v>
          </cell>
          <cell r="I2901">
            <v>-81</v>
          </cell>
          <cell r="J2901">
            <v>-81</v>
          </cell>
          <cell r="K2901">
            <v>-81</v>
          </cell>
          <cell r="L2901">
            <v>-81</v>
          </cell>
        </row>
        <row r="2902">
          <cell r="E2902">
            <v>-81</v>
          </cell>
          <cell r="F2902">
            <v>-81</v>
          </cell>
          <cell r="G2902">
            <v>-81</v>
          </cell>
          <cell r="H2902">
            <v>-81</v>
          </cell>
          <cell r="I2902">
            <v>-81</v>
          </cell>
          <cell r="J2902">
            <v>-81</v>
          </cell>
          <cell r="K2902">
            <v>-81</v>
          </cell>
          <cell r="L2902">
            <v>-81</v>
          </cell>
        </row>
        <row r="2903">
          <cell r="E2903">
            <v>-81</v>
          </cell>
          <cell r="F2903">
            <v>-81</v>
          </cell>
          <cell r="G2903">
            <v>-81</v>
          </cell>
          <cell r="H2903">
            <v>-81</v>
          </cell>
          <cell r="I2903">
            <v>-81</v>
          </cell>
          <cell r="J2903">
            <v>-81</v>
          </cell>
          <cell r="K2903">
            <v>-81</v>
          </cell>
          <cell r="L2903">
            <v>-81</v>
          </cell>
        </row>
        <row r="2904">
          <cell r="E2904">
            <v>-81</v>
          </cell>
          <cell r="F2904">
            <v>-81</v>
          </cell>
          <cell r="G2904">
            <v>-81</v>
          </cell>
          <cell r="H2904">
            <v>-81</v>
          </cell>
          <cell r="I2904">
            <v>-81</v>
          </cell>
          <cell r="J2904">
            <v>-81</v>
          </cell>
          <cell r="K2904">
            <v>-81</v>
          </cell>
          <cell r="L2904">
            <v>-81</v>
          </cell>
        </row>
        <row r="2905">
          <cell r="E2905">
            <v>-81</v>
          </cell>
          <cell r="F2905">
            <v>-81</v>
          </cell>
          <cell r="G2905">
            <v>-81</v>
          </cell>
          <cell r="H2905">
            <v>-81</v>
          </cell>
          <cell r="I2905">
            <v>-81</v>
          </cell>
          <cell r="J2905">
            <v>-81</v>
          </cell>
          <cell r="K2905">
            <v>-81</v>
          </cell>
          <cell r="L2905">
            <v>-81</v>
          </cell>
        </row>
        <row r="2906">
          <cell r="E2906">
            <v>-81</v>
          </cell>
          <cell r="F2906">
            <v>-81</v>
          </cell>
          <cell r="G2906">
            <v>-81</v>
          </cell>
          <cell r="H2906">
            <v>-81</v>
          </cell>
          <cell r="I2906">
            <v>-81</v>
          </cell>
          <cell r="J2906">
            <v>-81</v>
          </cell>
          <cell r="K2906">
            <v>-81</v>
          </cell>
          <cell r="L2906">
            <v>-81</v>
          </cell>
        </row>
        <row r="2907">
          <cell r="E2907">
            <v>-81</v>
          </cell>
          <cell r="F2907">
            <v>-81</v>
          </cell>
          <cell r="G2907">
            <v>-81</v>
          </cell>
          <cell r="H2907">
            <v>-81</v>
          </cell>
          <cell r="I2907">
            <v>-81</v>
          </cell>
          <cell r="J2907">
            <v>-81</v>
          </cell>
          <cell r="K2907">
            <v>-81</v>
          </cell>
          <cell r="L2907">
            <v>-81</v>
          </cell>
        </row>
        <row r="2908">
          <cell r="E2908">
            <v>-81</v>
          </cell>
          <cell r="F2908">
            <v>-81</v>
          </cell>
          <cell r="G2908">
            <v>-81</v>
          </cell>
          <cell r="H2908">
            <v>-81</v>
          </cell>
          <cell r="I2908">
            <v>-81</v>
          </cell>
          <cell r="J2908">
            <v>-81</v>
          </cell>
          <cell r="K2908">
            <v>-81</v>
          </cell>
          <cell r="L2908">
            <v>-81</v>
          </cell>
        </row>
        <row r="2909">
          <cell r="E2909">
            <v>-81</v>
          </cell>
          <cell r="F2909">
            <v>-81</v>
          </cell>
          <cell r="G2909">
            <v>-81</v>
          </cell>
          <cell r="H2909">
            <v>-81</v>
          </cell>
          <cell r="I2909">
            <v>-81</v>
          </cell>
          <cell r="J2909">
            <v>-81</v>
          </cell>
          <cell r="K2909">
            <v>-81</v>
          </cell>
          <cell r="L2909">
            <v>-81</v>
          </cell>
        </row>
        <row r="2910">
          <cell r="E2910">
            <v>-81</v>
          </cell>
          <cell r="F2910">
            <v>-81</v>
          </cell>
          <cell r="G2910">
            <v>-81</v>
          </cell>
          <cell r="H2910">
            <v>-81</v>
          </cell>
          <cell r="I2910">
            <v>-81</v>
          </cell>
          <cell r="J2910">
            <v>-81</v>
          </cell>
          <cell r="K2910">
            <v>-81</v>
          </cell>
          <cell r="L2910">
            <v>-81</v>
          </cell>
        </row>
        <row r="2911">
          <cell r="E2911">
            <v>-81</v>
          </cell>
          <cell r="F2911">
            <v>-81</v>
          </cell>
          <cell r="G2911">
            <v>-81</v>
          </cell>
          <cell r="H2911">
            <v>-81</v>
          </cell>
          <cell r="I2911">
            <v>-81</v>
          </cell>
          <cell r="J2911">
            <v>-81</v>
          </cell>
          <cell r="K2911">
            <v>-81</v>
          </cell>
          <cell r="L2911">
            <v>-81</v>
          </cell>
        </row>
        <row r="2912">
          <cell r="E2912">
            <v>-81</v>
          </cell>
          <cell r="F2912">
            <v>-81</v>
          </cell>
          <cell r="G2912">
            <v>-81</v>
          </cell>
          <cell r="H2912">
            <v>-81</v>
          </cell>
          <cell r="I2912">
            <v>-81</v>
          </cell>
          <cell r="J2912">
            <v>-81</v>
          </cell>
          <cell r="K2912">
            <v>-81</v>
          </cell>
          <cell r="L2912">
            <v>-81</v>
          </cell>
        </row>
        <row r="2913">
          <cell r="E2913">
            <v>-81</v>
          </cell>
          <cell r="F2913">
            <v>-81</v>
          </cell>
          <cell r="G2913">
            <v>-81</v>
          </cell>
          <cell r="H2913">
            <v>-81</v>
          </cell>
          <cell r="I2913">
            <v>-81</v>
          </cell>
          <cell r="J2913">
            <v>-81</v>
          </cell>
          <cell r="K2913">
            <v>-81</v>
          </cell>
          <cell r="L2913">
            <v>-81</v>
          </cell>
        </row>
        <row r="2914">
          <cell r="E2914">
            <v>-81</v>
          </cell>
          <cell r="F2914">
            <v>-81</v>
          </cell>
          <cell r="G2914">
            <v>-81</v>
          </cell>
          <cell r="H2914">
            <v>-81</v>
          </cell>
          <cell r="I2914">
            <v>-81</v>
          </cell>
          <cell r="J2914">
            <v>-81</v>
          </cell>
          <cell r="K2914">
            <v>-81</v>
          </cell>
          <cell r="L2914">
            <v>-81</v>
          </cell>
        </row>
        <row r="2915">
          <cell r="E2915">
            <v>-81</v>
          </cell>
          <cell r="F2915">
            <v>-81</v>
          </cell>
          <cell r="G2915">
            <v>-81</v>
          </cell>
          <cell r="H2915">
            <v>-81</v>
          </cell>
          <cell r="I2915">
            <v>-81</v>
          </cell>
          <cell r="J2915">
            <v>-81</v>
          </cell>
          <cell r="K2915">
            <v>-81</v>
          </cell>
          <cell r="L2915">
            <v>-81</v>
          </cell>
        </row>
        <row r="2916">
          <cell r="E2916">
            <v>-81</v>
          </cell>
          <cell r="F2916">
            <v>-81</v>
          </cell>
          <cell r="G2916">
            <v>-81</v>
          </cell>
          <cell r="H2916">
            <v>-81</v>
          </cell>
          <cell r="I2916">
            <v>-81</v>
          </cell>
          <cell r="J2916">
            <v>-81</v>
          </cell>
          <cell r="K2916">
            <v>-81</v>
          </cell>
          <cell r="L2916">
            <v>-81</v>
          </cell>
        </row>
        <row r="2917">
          <cell r="E2917">
            <v>-81</v>
          </cell>
          <cell r="F2917">
            <v>-81</v>
          </cell>
          <cell r="G2917">
            <v>-81</v>
          </cell>
          <cell r="H2917">
            <v>-81</v>
          </cell>
          <cell r="I2917">
            <v>-81</v>
          </cell>
          <cell r="J2917">
            <v>-81</v>
          </cell>
          <cell r="K2917">
            <v>-81</v>
          </cell>
          <cell r="L2917">
            <v>-81</v>
          </cell>
        </row>
        <row r="2918">
          <cell r="E2918">
            <v>-81</v>
          </cell>
          <cell r="F2918">
            <v>-81</v>
          </cell>
          <cell r="G2918">
            <v>-81</v>
          </cell>
          <cell r="H2918">
            <v>-81</v>
          </cell>
          <cell r="I2918">
            <v>-81</v>
          </cell>
          <cell r="J2918">
            <v>-81</v>
          </cell>
          <cell r="K2918">
            <v>-81</v>
          </cell>
          <cell r="L2918">
            <v>-81</v>
          </cell>
        </row>
        <row r="2919">
          <cell r="E2919">
            <v>-81</v>
          </cell>
          <cell r="F2919">
            <v>-81</v>
          </cell>
          <cell r="G2919">
            <v>-81</v>
          </cell>
          <cell r="H2919">
            <v>-81</v>
          </cell>
          <cell r="I2919">
            <v>-81</v>
          </cell>
          <cell r="J2919">
            <v>-81</v>
          </cell>
          <cell r="K2919">
            <v>-81</v>
          </cell>
          <cell r="L2919">
            <v>-81</v>
          </cell>
        </row>
        <row r="2920">
          <cell r="E2920">
            <v>-81</v>
          </cell>
          <cell r="F2920">
            <v>-81</v>
          </cell>
          <cell r="G2920">
            <v>-81</v>
          </cell>
          <cell r="H2920">
            <v>-81</v>
          </cell>
          <cell r="I2920">
            <v>-81</v>
          </cell>
          <cell r="J2920">
            <v>-81</v>
          </cell>
          <cell r="K2920">
            <v>-81</v>
          </cell>
          <cell r="L2920">
            <v>-81</v>
          </cell>
        </row>
        <row r="2921">
          <cell r="E2921">
            <v>-81</v>
          </cell>
          <cell r="F2921">
            <v>-81</v>
          </cell>
          <cell r="G2921">
            <v>-81</v>
          </cell>
          <cell r="H2921">
            <v>-81</v>
          </cell>
          <cell r="I2921">
            <v>-81</v>
          </cell>
          <cell r="J2921">
            <v>-81</v>
          </cell>
          <cell r="K2921">
            <v>-81</v>
          </cell>
          <cell r="L2921">
            <v>-81</v>
          </cell>
        </row>
        <row r="2922">
          <cell r="E2922">
            <v>-81</v>
          </cell>
          <cell r="F2922">
            <v>-81</v>
          </cell>
          <cell r="G2922">
            <v>-81</v>
          </cell>
          <cell r="H2922">
            <v>-81</v>
          </cell>
          <cell r="I2922">
            <v>-81</v>
          </cell>
          <cell r="J2922">
            <v>-81</v>
          </cell>
          <cell r="K2922">
            <v>-81</v>
          </cell>
          <cell r="L2922">
            <v>-81</v>
          </cell>
        </row>
        <row r="2923">
          <cell r="E2923">
            <v>-81</v>
          </cell>
          <cell r="F2923">
            <v>-81</v>
          </cell>
          <cell r="G2923">
            <v>-81</v>
          </cell>
          <cell r="H2923">
            <v>-81</v>
          </cell>
          <cell r="I2923">
            <v>-81</v>
          </cell>
          <cell r="J2923">
            <v>-81</v>
          </cell>
          <cell r="K2923">
            <v>-81</v>
          </cell>
          <cell r="L2923">
            <v>-81</v>
          </cell>
        </row>
        <row r="2924">
          <cell r="E2924">
            <v>-81</v>
          </cell>
          <cell r="F2924">
            <v>-81</v>
          </cell>
          <cell r="G2924">
            <v>-81</v>
          </cell>
          <cell r="H2924">
            <v>-81</v>
          </cell>
          <cell r="I2924">
            <v>-81</v>
          </cell>
          <cell r="J2924">
            <v>-81</v>
          </cell>
          <cell r="K2924">
            <v>-81</v>
          </cell>
          <cell r="L2924">
            <v>-81</v>
          </cell>
        </row>
        <row r="2925">
          <cell r="E2925">
            <v>-81</v>
          </cell>
          <cell r="F2925">
            <v>-81</v>
          </cell>
          <cell r="G2925">
            <v>-81</v>
          </cell>
          <cell r="H2925">
            <v>-81</v>
          </cell>
          <cell r="I2925">
            <v>-81</v>
          </cell>
          <cell r="J2925">
            <v>-81</v>
          </cell>
          <cell r="K2925">
            <v>-81</v>
          </cell>
          <cell r="L2925">
            <v>-81</v>
          </cell>
        </row>
        <row r="2926">
          <cell r="E2926">
            <v>-81</v>
          </cell>
          <cell r="F2926">
            <v>-81</v>
          </cell>
          <cell r="G2926">
            <v>-81</v>
          </cell>
          <cell r="H2926">
            <v>-81</v>
          </cell>
          <cell r="I2926">
            <v>-81</v>
          </cell>
          <cell r="J2926">
            <v>-81</v>
          </cell>
          <cell r="K2926">
            <v>-81</v>
          </cell>
          <cell r="L2926">
            <v>-81</v>
          </cell>
        </row>
        <row r="2927">
          <cell r="E2927">
            <v>-81</v>
          </cell>
          <cell r="F2927">
            <v>-81</v>
          </cell>
          <cell r="G2927">
            <v>-81</v>
          </cell>
          <cell r="H2927">
            <v>-81</v>
          </cell>
          <cell r="I2927">
            <v>-81</v>
          </cell>
          <cell r="J2927">
            <v>-81</v>
          </cell>
          <cell r="K2927">
            <v>-81</v>
          </cell>
          <cell r="L2927">
            <v>-81</v>
          </cell>
        </row>
        <row r="2928">
          <cell r="E2928">
            <v>-81</v>
          </cell>
          <cell r="F2928">
            <v>-81</v>
          </cell>
          <cell r="G2928">
            <v>-81</v>
          </cell>
          <cell r="H2928">
            <v>-81</v>
          </cell>
          <cell r="I2928">
            <v>-81</v>
          </cell>
          <cell r="J2928">
            <v>-81</v>
          </cell>
          <cell r="K2928">
            <v>-81</v>
          </cell>
          <cell r="L2928">
            <v>-81</v>
          </cell>
        </row>
        <row r="2929">
          <cell r="E2929">
            <v>-81</v>
          </cell>
          <cell r="F2929">
            <v>-81</v>
          </cell>
          <cell r="G2929">
            <v>-81</v>
          </cell>
          <cell r="H2929">
            <v>-81</v>
          </cell>
          <cell r="I2929">
            <v>-81</v>
          </cell>
          <cell r="J2929">
            <v>-81</v>
          </cell>
          <cell r="K2929">
            <v>-81</v>
          </cell>
          <cell r="L2929">
            <v>-81</v>
          </cell>
        </row>
        <row r="2930">
          <cell r="E2930">
            <v>-81</v>
          </cell>
          <cell r="F2930">
            <v>-81</v>
          </cell>
          <cell r="G2930">
            <v>-81</v>
          </cell>
          <cell r="H2930">
            <v>-81</v>
          </cell>
          <cell r="I2930">
            <v>-81</v>
          </cell>
          <cell r="J2930">
            <v>-81</v>
          </cell>
          <cell r="K2930">
            <v>-81</v>
          </cell>
          <cell r="L2930">
            <v>-81</v>
          </cell>
        </row>
        <row r="2931">
          <cell r="E2931">
            <v>-81</v>
          </cell>
          <cell r="F2931">
            <v>-81</v>
          </cell>
          <cell r="G2931">
            <v>-81</v>
          </cell>
          <cell r="H2931">
            <v>-81</v>
          </cell>
          <cell r="I2931">
            <v>-81</v>
          </cell>
          <cell r="J2931">
            <v>-81</v>
          </cell>
          <cell r="K2931">
            <v>-81</v>
          </cell>
          <cell r="L2931">
            <v>-81</v>
          </cell>
        </row>
        <row r="2932">
          <cell r="E2932">
            <v>-81</v>
          </cell>
          <cell r="F2932">
            <v>-81</v>
          </cell>
          <cell r="G2932">
            <v>-81</v>
          </cell>
          <cell r="H2932">
            <v>-81</v>
          </cell>
          <cell r="I2932">
            <v>-81</v>
          </cell>
          <cell r="J2932">
            <v>-81</v>
          </cell>
          <cell r="K2932">
            <v>-81</v>
          </cell>
          <cell r="L2932">
            <v>-81</v>
          </cell>
        </row>
        <row r="2933">
          <cell r="E2933">
            <v>-81</v>
          </cell>
          <cell r="F2933">
            <v>-81</v>
          </cell>
          <cell r="G2933">
            <v>-81</v>
          </cell>
          <cell r="H2933">
            <v>-81</v>
          </cell>
          <cell r="I2933">
            <v>-81</v>
          </cell>
          <cell r="J2933">
            <v>-81</v>
          </cell>
          <cell r="K2933">
            <v>-81</v>
          </cell>
          <cell r="L2933">
            <v>-81</v>
          </cell>
        </row>
        <row r="2934">
          <cell r="E2934">
            <v>-81</v>
          </cell>
          <cell r="F2934">
            <v>-81</v>
          </cell>
          <cell r="G2934">
            <v>-81</v>
          </cell>
          <cell r="H2934">
            <v>-81</v>
          </cell>
          <cell r="I2934">
            <v>-81</v>
          </cell>
          <cell r="J2934">
            <v>-81</v>
          </cell>
          <cell r="K2934">
            <v>-81</v>
          </cell>
          <cell r="L2934">
            <v>-81</v>
          </cell>
        </row>
        <row r="2935">
          <cell r="E2935">
            <v>-81</v>
          </cell>
          <cell r="F2935">
            <v>-81</v>
          </cell>
          <cell r="G2935">
            <v>-81</v>
          </cell>
          <cell r="H2935">
            <v>-81</v>
          </cell>
          <cell r="I2935">
            <v>-81</v>
          </cell>
          <cell r="J2935">
            <v>-81</v>
          </cell>
          <cell r="K2935">
            <v>-81</v>
          </cell>
          <cell r="L2935">
            <v>-81</v>
          </cell>
        </row>
        <row r="2936">
          <cell r="E2936">
            <v>-81</v>
          </cell>
          <cell r="F2936">
            <v>-81</v>
          </cell>
          <cell r="G2936">
            <v>-81</v>
          </cell>
          <cell r="H2936">
            <v>-81</v>
          </cell>
          <cell r="I2936">
            <v>-81</v>
          </cell>
          <cell r="J2936">
            <v>-81</v>
          </cell>
          <cell r="K2936">
            <v>-81</v>
          </cell>
          <cell r="L2936">
            <v>-81</v>
          </cell>
        </row>
        <row r="2937">
          <cell r="E2937">
            <v>-81</v>
          </cell>
          <cell r="F2937">
            <v>-81</v>
          </cell>
          <cell r="G2937">
            <v>-81</v>
          </cell>
          <cell r="H2937">
            <v>-81</v>
          </cell>
          <cell r="I2937">
            <v>-81</v>
          </cell>
          <cell r="J2937">
            <v>-81</v>
          </cell>
          <cell r="K2937">
            <v>-81</v>
          </cell>
          <cell r="L2937">
            <v>-81</v>
          </cell>
        </row>
        <row r="2938">
          <cell r="E2938">
            <v>-81</v>
          </cell>
          <cell r="F2938">
            <v>-81</v>
          </cell>
          <cell r="G2938">
            <v>-81</v>
          </cell>
          <cell r="H2938">
            <v>-81</v>
          </cell>
          <cell r="I2938">
            <v>-81</v>
          </cell>
          <cell r="J2938">
            <v>-81</v>
          </cell>
          <cell r="K2938">
            <v>-81</v>
          </cell>
          <cell r="L2938">
            <v>-81</v>
          </cell>
        </row>
        <row r="2939">
          <cell r="E2939">
            <v>-81</v>
          </cell>
          <cell r="F2939">
            <v>-81</v>
          </cell>
          <cell r="G2939">
            <v>-81</v>
          </cell>
          <cell r="H2939">
            <v>-81</v>
          </cell>
          <cell r="I2939">
            <v>-81</v>
          </cell>
          <cell r="J2939">
            <v>-81</v>
          </cell>
          <cell r="K2939">
            <v>-81</v>
          </cell>
          <cell r="L2939">
            <v>-81</v>
          </cell>
        </row>
        <row r="2940">
          <cell r="E2940">
            <v>-81</v>
          </cell>
          <cell r="F2940">
            <v>-81</v>
          </cell>
          <cell r="G2940">
            <v>-81</v>
          </cell>
          <cell r="H2940">
            <v>-81</v>
          </cell>
          <cell r="I2940">
            <v>-81</v>
          </cell>
          <cell r="J2940">
            <v>-81</v>
          </cell>
          <cell r="K2940">
            <v>-81</v>
          </cell>
          <cell r="L2940">
            <v>-81</v>
          </cell>
        </row>
        <row r="2941">
          <cell r="E2941">
            <v>-81</v>
          </cell>
          <cell r="F2941">
            <v>-81</v>
          </cell>
          <cell r="G2941">
            <v>-81</v>
          </cell>
          <cell r="H2941">
            <v>-81</v>
          </cell>
          <cell r="I2941">
            <v>-81</v>
          </cell>
          <cell r="J2941">
            <v>-81</v>
          </cell>
          <cell r="K2941">
            <v>-81</v>
          </cell>
          <cell r="L2941">
            <v>-81</v>
          </cell>
        </row>
        <row r="2942">
          <cell r="E2942">
            <v>-81</v>
          </cell>
          <cell r="F2942">
            <v>-81</v>
          </cell>
          <cell r="G2942">
            <v>-81</v>
          </cell>
          <cell r="H2942">
            <v>-81</v>
          </cell>
          <cell r="I2942">
            <v>-81</v>
          </cell>
          <cell r="J2942">
            <v>-81</v>
          </cell>
          <cell r="K2942">
            <v>-81</v>
          </cell>
          <cell r="L2942">
            <v>-81</v>
          </cell>
        </row>
        <row r="2943">
          <cell r="E2943">
            <v>-81</v>
          </cell>
          <cell r="F2943">
            <v>-81</v>
          </cell>
          <cell r="G2943">
            <v>-81</v>
          </cell>
          <cell r="H2943">
            <v>-81</v>
          </cell>
          <cell r="I2943">
            <v>-81</v>
          </cell>
          <cell r="J2943">
            <v>-81</v>
          </cell>
          <cell r="K2943">
            <v>-81</v>
          </cell>
          <cell r="L2943">
            <v>-81</v>
          </cell>
        </row>
        <row r="2944">
          <cell r="E2944">
            <v>-81</v>
          </cell>
          <cell r="F2944">
            <v>-81</v>
          </cell>
          <cell r="G2944">
            <v>-81</v>
          </cell>
          <cell r="H2944">
            <v>-81</v>
          </cell>
          <cell r="I2944">
            <v>-81</v>
          </cell>
          <cell r="J2944">
            <v>-81</v>
          </cell>
          <cell r="K2944">
            <v>-81</v>
          </cell>
          <cell r="L2944">
            <v>-81</v>
          </cell>
        </row>
        <row r="2945">
          <cell r="E2945">
            <v>-81</v>
          </cell>
          <cell r="F2945">
            <v>-81</v>
          </cell>
          <cell r="G2945">
            <v>-81</v>
          </cell>
          <cell r="H2945">
            <v>-81</v>
          </cell>
          <cell r="I2945">
            <v>-81</v>
          </cell>
          <cell r="J2945">
            <v>-81</v>
          </cell>
          <cell r="K2945">
            <v>-81</v>
          </cell>
          <cell r="L2945">
            <v>-81</v>
          </cell>
        </row>
        <row r="2946">
          <cell r="E2946">
            <v>-81</v>
          </cell>
          <cell r="F2946">
            <v>-81</v>
          </cell>
          <cell r="G2946">
            <v>-81</v>
          </cell>
          <cell r="H2946">
            <v>-81</v>
          </cell>
          <cell r="I2946">
            <v>-81</v>
          </cell>
          <cell r="J2946">
            <v>-81</v>
          </cell>
          <cell r="K2946">
            <v>-81</v>
          </cell>
          <cell r="L2946">
            <v>-81</v>
          </cell>
        </row>
        <row r="2947">
          <cell r="E2947">
            <v>-81</v>
          </cell>
          <cell r="F2947">
            <v>-81</v>
          </cell>
          <cell r="G2947">
            <v>-81</v>
          </cell>
          <cell r="H2947">
            <v>-81</v>
          </cell>
          <cell r="I2947">
            <v>-81</v>
          </cell>
          <cell r="J2947">
            <v>-81</v>
          </cell>
          <cell r="K2947">
            <v>-81</v>
          </cell>
          <cell r="L2947">
            <v>-81</v>
          </cell>
        </row>
        <row r="2948">
          <cell r="E2948">
            <v>-81</v>
          </cell>
          <cell r="F2948">
            <v>-81</v>
          </cell>
          <cell r="G2948">
            <v>-81</v>
          </cell>
          <cell r="H2948">
            <v>-81</v>
          </cell>
          <cell r="I2948">
            <v>-81</v>
          </cell>
          <cell r="J2948">
            <v>-81</v>
          </cell>
          <cell r="K2948">
            <v>-81</v>
          </cell>
          <cell r="L2948">
            <v>-81</v>
          </cell>
        </row>
        <row r="2949">
          <cell r="E2949">
            <v>-81</v>
          </cell>
          <cell r="F2949">
            <v>-81</v>
          </cell>
          <cell r="G2949">
            <v>-81</v>
          </cell>
          <cell r="H2949">
            <v>-81</v>
          </cell>
          <cell r="I2949">
            <v>-81</v>
          </cell>
          <cell r="J2949">
            <v>-81</v>
          </cell>
          <cell r="K2949">
            <v>-81</v>
          </cell>
          <cell r="L2949">
            <v>-81</v>
          </cell>
        </row>
        <row r="2950">
          <cell r="E2950">
            <v>-81</v>
          </cell>
          <cell r="F2950">
            <v>-81</v>
          </cell>
          <cell r="G2950">
            <v>-81</v>
          </cell>
          <cell r="H2950">
            <v>-81</v>
          </cell>
          <cell r="I2950">
            <v>-81</v>
          </cell>
          <cell r="J2950">
            <v>-81</v>
          </cell>
          <cell r="K2950">
            <v>-81</v>
          </cell>
          <cell r="L2950">
            <v>-81</v>
          </cell>
        </row>
        <row r="2951">
          <cell r="E2951">
            <v>-81</v>
          </cell>
          <cell r="F2951">
            <v>-81</v>
          </cell>
          <cell r="G2951">
            <v>-81</v>
          </cell>
          <cell r="H2951">
            <v>-81</v>
          </cell>
          <cell r="I2951">
            <v>-81</v>
          </cell>
          <cell r="J2951">
            <v>-81</v>
          </cell>
          <cell r="K2951">
            <v>-81</v>
          </cell>
          <cell r="L2951">
            <v>-81</v>
          </cell>
        </row>
        <row r="2952">
          <cell r="E2952">
            <v>-81</v>
          </cell>
          <cell r="F2952">
            <v>-81</v>
          </cell>
          <cell r="G2952">
            <v>-81</v>
          </cell>
          <cell r="H2952">
            <v>-81</v>
          </cell>
          <cell r="I2952">
            <v>-81</v>
          </cell>
          <cell r="J2952">
            <v>-81</v>
          </cell>
          <cell r="K2952">
            <v>-81</v>
          </cell>
          <cell r="L2952">
            <v>-81</v>
          </cell>
        </row>
        <row r="2953">
          <cell r="E2953">
            <v>-81</v>
          </cell>
          <cell r="F2953">
            <v>-81</v>
          </cell>
          <cell r="G2953">
            <v>-81</v>
          </cell>
          <cell r="H2953">
            <v>-81</v>
          </cell>
          <cell r="I2953">
            <v>-81</v>
          </cell>
          <cell r="J2953">
            <v>-81</v>
          </cell>
          <cell r="K2953">
            <v>-81</v>
          </cell>
          <cell r="L2953">
            <v>-81</v>
          </cell>
        </row>
        <row r="2954">
          <cell r="E2954">
            <v>-81</v>
          </cell>
          <cell r="F2954">
            <v>-81</v>
          </cell>
          <cell r="G2954">
            <v>-81</v>
          </cell>
          <cell r="H2954">
            <v>-81</v>
          </cell>
          <cell r="I2954">
            <v>-81</v>
          </cell>
          <cell r="J2954">
            <v>-81</v>
          </cell>
          <cell r="K2954">
            <v>-81</v>
          </cell>
          <cell r="L2954">
            <v>-81</v>
          </cell>
        </row>
        <row r="2955">
          <cell r="E2955">
            <v>-81</v>
          </cell>
          <cell r="F2955">
            <v>-81</v>
          </cell>
          <cell r="G2955">
            <v>-81</v>
          </cell>
          <cell r="H2955">
            <v>-81</v>
          </cell>
          <cell r="I2955">
            <v>-81</v>
          </cell>
          <cell r="J2955">
            <v>-81</v>
          </cell>
          <cell r="K2955">
            <v>-81</v>
          </cell>
          <cell r="L2955">
            <v>-81</v>
          </cell>
        </row>
        <row r="2956">
          <cell r="E2956">
            <v>-81</v>
          </cell>
          <cell r="F2956">
            <v>-81</v>
          </cell>
          <cell r="G2956">
            <v>-81</v>
          </cell>
          <cell r="H2956">
            <v>-81</v>
          </cell>
          <cell r="I2956">
            <v>-81</v>
          </cell>
          <cell r="J2956">
            <v>-81</v>
          </cell>
          <cell r="K2956">
            <v>-81</v>
          </cell>
          <cell r="L2956">
            <v>-81</v>
          </cell>
        </row>
        <row r="2957">
          <cell r="E2957">
            <v>-81</v>
          </cell>
          <cell r="F2957">
            <v>-81</v>
          </cell>
          <cell r="G2957">
            <v>-81</v>
          </cell>
          <cell r="H2957">
            <v>-81</v>
          </cell>
          <cell r="I2957">
            <v>-81</v>
          </cell>
          <cell r="J2957">
            <v>-81</v>
          </cell>
          <cell r="K2957">
            <v>-81</v>
          </cell>
          <cell r="L2957">
            <v>-81</v>
          </cell>
        </row>
        <row r="2958">
          <cell r="E2958">
            <v>-81</v>
          </cell>
          <cell r="F2958">
            <v>-81</v>
          </cell>
          <cell r="G2958">
            <v>-81</v>
          </cell>
          <cell r="H2958">
            <v>-81</v>
          </cell>
          <cell r="I2958">
            <v>-81</v>
          </cell>
          <cell r="J2958">
            <v>-81</v>
          </cell>
          <cell r="K2958">
            <v>-81</v>
          </cell>
          <cell r="L2958">
            <v>-81</v>
          </cell>
        </row>
        <row r="2959">
          <cell r="E2959">
            <v>-81</v>
          </cell>
          <cell r="F2959">
            <v>-81</v>
          </cell>
          <cell r="G2959">
            <v>-81</v>
          </cell>
          <cell r="H2959">
            <v>-81</v>
          </cell>
          <cell r="I2959">
            <v>-81</v>
          </cell>
          <cell r="J2959">
            <v>-81</v>
          </cell>
          <cell r="K2959">
            <v>-81</v>
          </cell>
          <cell r="L2959">
            <v>-81</v>
          </cell>
        </row>
        <row r="2960">
          <cell r="E2960">
            <v>-81</v>
          </cell>
          <cell r="F2960">
            <v>-81</v>
          </cell>
          <cell r="G2960">
            <v>-81</v>
          </cell>
          <cell r="H2960">
            <v>-81</v>
          </cell>
          <cell r="I2960">
            <v>-81</v>
          </cell>
          <cell r="J2960">
            <v>-81</v>
          </cell>
          <cell r="K2960">
            <v>-81</v>
          </cell>
          <cell r="L2960">
            <v>-81</v>
          </cell>
        </row>
        <row r="2961">
          <cell r="E2961">
            <v>-81</v>
          </cell>
          <cell r="F2961">
            <v>-81</v>
          </cell>
          <cell r="G2961">
            <v>-81</v>
          </cell>
          <cell r="H2961">
            <v>-81</v>
          </cell>
          <cell r="I2961">
            <v>-81</v>
          </cell>
          <cell r="J2961">
            <v>-81</v>
          </cell>
          <cell r="K2961">
            <v>-81</v>
          </cell>
          <cell r="L2961">
            <v>-81</v>
          </cell>
        </row>
        <row r="2962">
          <cell r="E2962">
            <v>-81</v>
          </cell>
          <cell r="F2962">
            <v>-81</v>
          </cell>
          <cell r="G2962">
            <v>-81</v>
          </cell>
          <cell r="H2962">
            <v>-81</v>
          </cell>
          <cell r="I2962">
            <v>-81</v>
          </cell>
          <cell r="J2962">
            <v>-81</v>
          </cell>
          <cell r="K2962">
            <v>-81</v>
          </cell>
          <cell r="L2962">
            <v>-81</v>
          </cell>
        </row>
        <row r="2963">
          <cell r="E2963">
            <v>-81</v>
          </cell>
          <cell r="F2963">
            <v>-81</v>
          </cell>
          <cell r="G2963">
            <v>-81</v>
          </cell>
          <cell r="H2963">
            <v>-81</v>
          </cell>
          <cell r="I2963">
            <v>-81</v>
          </cell>
          <cell r="J2963">
            <v>-81</v>
          </cell>
          <cell r="K2963">
            <v>-81</v>
          </cell>
          <cell r="L2963">
            <v>-81</v>
          </cell>
        </row>
        <row r="2964">
          <cell r="E2964">
            <v>-81</v>
          </cell>
          <cell r="F2964">
            <v>-81</v>
          </cell>
          <cell r="G2964">
            <v>-81</v>
          </cell>
          <cell r="H2964">
            <v>-81</v>
          </cell>
          <cell r="I2964">
            <v>-81</v>
          </cell>
          <cell r="J2964">
            <v>-81</v>
          </cell>
          <cell r="K2964">
            <v>-81</v>
          </cell>
          <cell r="L2964">
            <v>-81</v>
          </cell>
        </row>
        <row r="2965">
          <cell r="E2965">
            <v>-81</v>
          </cell>
          <cell r="F2965">
            <v>-81</v>
          </cell>
          <cell r="G2965">
            <v>-81</v>
          </cell>
          <cell r="H2965">
            <v>-81</v>
          </cell>
          <cell r="I2965">
            <v>-81</v>
          </cell>
          <cell r="J2965">
            <v>-81</v>
          </cell>
          <cell r="K2965">
            <v>-81</v>
          </cell>
          <cell r="L2965">
            <v>-81</v>
          </cell>
        </row>
        <row r="2966">
          <cell r="E2966">
            <v>-81</v>
          </cell>
          <cell r="F2966">
            <v>-81</v>
          </cell>
          <cell r="G2966">
            <v>-81</v>
          </cell>
          <cell r="H2966">
            <v>-81</v>
          </cell>
          <cell r="I2966">
            <v>-81</v>
          </cell>
          <cell r="J2966">
            <v>-81</v>
          </cell>
          <cell r="K2966">
            <v>-81</v>
          </cell>
          <cell r="L2966">
            <v>-81</v>
          </cell>
        </row>
        <row r="2967">
          <cell r="E2967">
            <v>-81</v>
          </cell>
          <cell r="F2967">
            <v>-81</v>
          </cell>
          <cell r="G2967">
            <v>-81</v>
          </cell>
          <cell r="H2967">
            <v>-81</v>
          </cell>
          <cell r="I2967">
            <v>-81</v>
          </cell>
          <cell r="J2967">
            <v>-81</v>
          </cell>
          <cell r="K2967">
            <v>-81</v>
          </cell>
          <cell r="L2967">
            <v>-81</v>
          </cell>
        </row>
        <row r="2968">
          <cell r="E2968">
            <v>-81</v>
          </cell>
          <cell r="F2968">
            <v>-81</v>
          </cell>
          <cell r="G2968">
            <v>-81</v>
          </cell>
          <cell r="H2968">
            <v>-81</v>
          </cell>
          <cell r="I2968">
            <v>-81</v>
          </cell>
          <cell r="J2968">
            <v>-81</v>
          </cell>
          <cell r="K2968">
            <v>-81</v>
          </cell>
          <cell r="L2968">
            <v>-81</v>
          </cell>
        </row>
        <row r="2969">
          <cell r="E2969">
            <v>-81</v>
          </cell>
          <cell r="F2969">
            <v>-81</v>
          </cell>
          <cell r="G2969">
            <v>-81</v>
          </cell>
          <cell r="H2969">
            <v>-81</v>
          </cell>
          <cell r="I2969">
            <v>-81</v>
          </cell>
          <cell r="J2969">
            <v>-81</v>
          </cell>
          <cell r="K2969">
            <v>-81</v>
          </cell>
          <cell r="L2969">
            <v>-81</v>
          </cell>
        </row>
        <row r="2970">
          <cell r="E2970">
            <v>-81</v>
          </cell>
          <cell r="F2970">
            <v>-81</v>
          </cell>
          <cell r="G2970">
            <v>-81</v>
          </cell>
          <cell r="H2970">
            <v>-81</v>
          </cell>
          <cell r="I2970">
            <v>-81</v>
          </cell>
          <cell r="J2970">
            <v>-81</v>
          </cell>
          <cell r="K2970">
            <v>-81</v>
          </cell>
          <cell r="L2970">
            <v>-81</v>
          </cell>
        </row>
        <row r="2971">
          <cell r="E2971">
            <v>-81</v>
          </cell>
          <cell r="F2971">
            <v>-81</v>
          </cell>
          <cell r="G2971">
            <v>-81</v>
          </cell>
          <cell r="H2971">
            <v>-81</v>
          </cell>
          <cell r="I2971">
            <v>-81</v>
          </cell>
          <cell r="J2971">
            <v>-81</v>
          </cell>
          <cell r="K2971">
            <v>-81</v>
          </cell>
          <cell r="L2971">
            <v>-81</v>
          </cell>
        </row>
        <row r="2972">
          <cell r="E2972">
            <v>-81</v>
          </cell>
          <cell r="F2972">
            <v>-81</v>
          </cell>
          <cell r="G2972">
            <v>-81</v>
          </cell>
          <cell r="H2972">
            <v>-81</v>
          </cell>
          <cell r="I2972">
            <v>-81</v>
          </cell>
          <cell r="J2972">
            <v>-81</v>
          </cell>
          <cell r="K2972">
            <v>-81</v>
          </cell>
          <cell r="L2972">
            <v>-81</v>
          </cell>
        </row>
        <row r="2973">
          <cell r="E2973">
            <v>-81</v>
          </cell>
          <cell r="F2973">
            <v>-81</v>
          </cell>
          <cell r="G2973">
            <v>-81</v>
          </cell>
          <cell r="H2973">
            <v>-81</v>
          </cell>
          <cell r="I2973">
            <v>-81</v>
          </cell>
          <cell r="J2973">
            <v>-81</v>
          </cell>
          <cell r="K2973">
            <v>-81</v>
          </cell>
          <cell r="L2973">
            <v>-81</v>
          </cell>
        </row>
        <row r="2974">
          <cell r="E2974">
            <v>-81</v>
          </cell>
          <cell r="F2974">
            <v>-81</v>
          </cell>
          <cell r="G2974">
            <v>-81</v>
          </cell>
          <cell r="H2974">
            <v>-81</v>
          </cell>
          <cell r="I2974">
            <v>-81</v>
          </cell>
          <cell r="J2974">
            <v>-81</v>
          </cell>
          <cell r="K2974">
            <v>-81</v>
          </cell>
          <cell r="L2974">
            <v>-81</v>
          </cell>
        </row>
        <row r="2975">
          <cell r="E2975">
            <v>-81</v>
          </cell>
          <cell r="F2975">
            <v>-81</v>
          </cell>
          <cell r="G2975">
            <v>-81</v>
          </cell>
          <cell r="H2975">
            <v>-81</v>
          </cell>
          <cell r="I2975">
            <v>-81</v>
          </cell>
          <cell r="J2975">
            <v>-81</v>
          </cell>
          <cell r="K2975">
            <v>-81</v>
          </cell>
          <cell r="L2975">
            <v>-81</v>
          </cell>
        </row>
        <row r="2976">
          <cell r="E2976">
            <v>-81</v>
          </cell>
          <cell r="F2976">
            <v>-81</v>
          </cell>
          <cell r="G2976">
            <v>-81</v>
          </cell>
          <cell r="H2976">
            <v>-81</v>
          </cell>
          <cell r="I2976">
            <v>-81</v>
          </cell>
          <cell r="J2976">
            <v>-81</v>
          </cell>
          <cell r="K2976">
            <v>-81</v>
          </cell>
          <cell r="L2976">
            <v>-81</v>
          </cell>
        </row>
        <row r="2977">
          <cell r="E2977">
            <v>-81</v>
          </cell>
          <cell r="F2977">
            <v>-81</v>
          </cell>
          <cell r="G2977">
            <v>-81</v>
          </cell>
          <cell r="H2977">
            <v>-81</v>
          </cell>
          <cell r="I2977">
            <v>-81</v>
          </cell>
          <cell r="J2977">
            <v>-81</v>
          </cell>
          <cell r="K2977">
            <v>-81</v>
          </cell>
          <cell r="L2977">
            <v>-81</v>
          </cell>
        </row>
        <row r="2978">
          <cell r="E2978">
            <v>-81</v>
          </cell>
          <cell r="F2978">
            <v>-81</v>
          </cell>
          <cell r="G2978">
            <v>-81</v>
          </cell>
          <cell r="H2978">
            <v>-81</v>
          </cell>
          <cell r="I2978">
            <v>-81</v>
          </cell>
          <cell r="J2978">
            <v>-81</v>
          </cell>
          <cell r="K2978">
            <v>-81</v>
          </cell>
          <cell r="L2978">
            <v>-81</v>
          </cell>
        </row>
        <row r="2979">
          <cell r="E2979">
            <v>-81</v>
          </cell>
          <cell r="F2979">
            <v>-81</v>
          </cell>
          <cell r="G2979">
            <v>-81</v>
          </cell>
          <cell r="H2979">
            <v>-81</v>
          </cell>
          <cell r="I2979">
            <v>-81</v>
          </cell>
          <cell r="J2979">
            <v>-81</v>
          </cell>
          <cell r="K2979">
            <v>-81</v>
          </cell>
          <cell r="L2979">
            <v>-81</v>
          </cell>
        </row>
        <row r="2980">
          <cell r="E2980">
            <v>-81</v>
          </cell>
          <cell r="F2980">
            <v>-81</v>
          </cell>
          <cell r="G2980">
            <v>-81</v>
          </cell>
          <cell r="H2980">
            <v>-81</v>
          </cell>
          <cell r="I2980">
            <v>-81</v>
          </cell>
          <cell r="J2980">
            <v>-81</v>
          </cell>
          <cell r="K2980">
            <v>-81</v>
          </cell>
          <cell r="L2980">
            <v>-81</v>
          </cell>
        </row>
        <row r="2981">
          <cell r="E2981">
            <v>-81</v>
          </cell>
          <cell r="F2981">
            <v>-81</v>
          </cell>
          <cell r="G2981">
            <v>-81</v>
          </cell>
          <cell r="H2981">
            <v>-81</v>
          </cell>
          <cell r="I2981">
            <v>-81</v>
          </cell>
          <cell r="J2981">
            <v>-81</v>
          </cell>
          <cell r="K2981">
            <v>-81</v>
          </cell>
          <cell r="L2981">
            <v>-81</v>
          </cell>
        </row>
        <row r="2982">
          <cell r="E2982">
            <v>-81</v>
          </cell>
          <cell r="F2982">
            <v>-81</v>
          </cell>
          <cell r="G2982">
            <v>-81</v>
          </cell>
          <cell r="H2982">
            <v>-81</v>
          </cell>
          <cell r="I2982">
            <v>-81</v>
          </cell>
          <cell r="J2982">
            <v>-81</v>
          </cell>
          <cell r="K2982">
            <v>-81</v>
          </cell>
          <cell r="L2982">
            <v>-81</v>
          </cell>
        </row>
        <row r="2983">
          <cell r="E2983">
            <v>-81</v>
          </cell>
          <cell r="F2983">
            <v>-81</v>
          </cell>
          <cell r="G2983">
            <v>-81</v>
          </cell>
          <cell r="H2983">
            <v>-81</v>
          </cell>
          <cell r="I2983">
            <v>-81</v>
          </cell>
          <cell r="J2983">
            <v>-81</v>
          </cell>
          <cell r="K2983">
            <v>-81</v>
          </cell>
          <cell r="L2983">
            <v>-81</v>
          </cell>
        </row>
        <row r="2984">
          <cell r="E2984">
            <v>-81</v>
          </cell>
          <cell r="F2984">
            <v>-81</v>
          </cell>
          <cell r="G2984">
            <v>-81</v>
          </cell>
          <cell r="H2984">
            <v>-81</v>
          </cell>
          <cell r="I2984">
            <v>-81</v>
          </cell>
          <cell r="J2984">
            <v>-81</v>
          </cell>
          <cell r="K2984">
            <v>-81</v>
          </cell>
          <cell r="L2984">
            <v>-81</v>
          </cell>
        </row>
        <row r="2985">
          <cell r="E2985">
            <v>-81</v>
          </cell>
          <cell r="F2985">
            <v>-81</v>
          </cell>
          <cell r="G2985">
            <v>-81</v>
          </cell>
          <cell r="H2985">
            <v>-81</v>
          </cell>
          <cell r="I2985">
            <v>-81</v>
          </cell>
          <cell r="J2985">
            <v>-81</v>
          </cell>
          <cell r="K2985">
            <v>-81</v>
          </cell>
          <cell r="L2985">
            <v>-81</v>
          </cell>
        </row>
        <row r="2986">
          <cell r="E2986">
            <v>-81</v>
          </cell>
          <cell r="F2986">
            <v>-81</v>
          </cell>
          <cell r="G2986">
            <v>-81</v>
          </cell>
          <cell r="H2986">
            <v>-81</v>
          </cell>
          <cell r="I2986">
            <v>-81</v>
          </cell>
          <cell r="J2986">
            <v>-81</v>
          </cell>
          <cell r="K2986">
            <v>-81</v>
          </cell>
          <cell r="L2986">
            <v>-81</v>
          </cell>
        </row>
        <row r="2987">
          <cell r="E2987">
            <v>-81</v>
          </cell>
          <cell r="F2987">
            <v>-81</v>
          </cell>
          <cell r="G2987">
            <v>-81</v>
          </cell>
          <cell r="H2987">
            <v>-81</v>
          </cell>
          <cell r="I2987">
            <v>-81</v>
          </cell>
          <cell r="J2987">
            <v>-81</v>
          </cell>
          <cell r="K2987">
            <v>-81</v>
          </cell>
          <cell r="L2987">
            <v>-81</v>
          </cell>
        </row>
        <row r="2988">
          <cell r="E2988">
            <v>-81</v>
          </cell>
          <cell r="F2988">
            <v>-81</v>
          </cell>
          <cell r="G2988">
            <v>-81</v>
          </cell>
          <cell r="H2988">
            <v>-81</v>
          </cell>
          <cell r="I2988">
            <v>-81</v>
          </cell>
          <cell r="J2988">
            <v>-81</v>
          </cell>
          <cell r="K2988">
            <v>-81</v>
          </cell>
          <cell r="L2988">
            <v>-81</v>
          </cell>
        </row>
        <row r="2989">
          <cell r="E2989">
            <v>-81</v>
          </cell>
          <cell r="F2989">
            <v>-81</v>
          </cell>
          <cell r="G2989">
            <v>-81</v>
          </cell>
          <cell r="H2989">
            <v>-81</v>
          </cell>
          <cell r="I2989">
            <v>-81</v>
          </cell>
          <cell r="J2989">
            <v>-81</v>
          </cell>
          <cell r="K2989">
            <v>-81</v>
          </cell>
          <cell r="L2989">
            <v>-81</v>
          </cell>
        </row>
        <row r="2990">
          <cell r="E2990">
            <v>-81</v>
          </cell>
          <cell r="F2990">
            <v>-81</v>
          </cell>
          <cell r="G2990">
            <v>-81</v>
          </cell>
          <cell r="H2990">
            <v>-81</v>
          </cell>
          <cell r="I2990">
            <v>-81</v>
          </cell>
          <cell r="J2990">
            <v>-81</v>
          </cell>
          <cell r="K2990">
            <v>-81</v>
          </cell>
          <cell r="L2990">
            <v>-81</v>
          </cell>
        </row>
        <row r="2991">
          <cell r="E2991">
            <v>-81</v>
          </cell>
          <cell r="F2991">
            <v>-81</v>
          </cell>
          <cell r="G2991">
            <v>-81</v>
          </cell>
          <cell r="H2991">
            <v>-81</v>
          </cell>
          <cell r="I2991">
            <v>-81</v>
          </cell>
          <cell r="J2991">
            <v>-81</v>
          </cell>
          <cell r="K2991">
            <v>-81</v>
          </cell>
          <cell r="L2991">
            <v>-81</v>
          </cell>
        </row>
        <row r="2992">
          <cell r="E2992">
            <v>-81</v>
          </cell>
          <cell r="F2992">
            <v>-81</v>
          </cell>
          <cell r="G2992">
            <v>-81</v>
          </cell>
          <cell r="H2992">
            <v>-81</v>
          </cell>
          <cell r="I2992">
            <v>-81</v>
          </cell>
          <cell r="J2992">
            <v>-81</v>
          </cell>
          <cell r="K2992">
            <v>-81</v>
          </cell>
          <cell r="L2992">
            <v>-81</v>
          </cell>
        </row>
        <row r="2993">
          <cell r="E2993">
            <v>-81</v>
          </cell>
          <cell r="F2993">
            <v>-81</v>
          </cell>
          <cell r="G2993">
            <v>-81</v>
          </cell>
          <cell r="H2993">
            <v>-81</v>
          </cell>
          <cell r="I2993">
            <v>-81</v>
          </cell>
          <cell r="J2993">
            <v>-81</v>
          </cell>
          <cell r="K2993">
            <v>-81</v>
          </cell>
          <cell r="L2993">
            <v>-81</v>
          </cell>
        </row>
        <row r="2994">
          <cell r="E2994">
            <v>-81</v>
          </cell>
          <cell r="F2994">
            <v>-81</v>
          </cell>
          <cell r="G2994">
            <v>-81</v>
          </cell>
          <cell r="H2994">
            <v>-81</v>
          </cell>
          <cell r="I2994">
            <v>-81</v>
          </cell>
          <cell r="J2994">
            <v>-81</v>
          </cell>
          <cell r="K2994">
            <v>-81</v>
          </cell>
          <cell r="L2994">
            <v>-81</v>
          </cell>
        </row>
        <row r="2995">
          <cell r="E2995">
            <v>-81</v>
          </cell>
          <cell r="F2995">
            <v>-81</v>
          </cell>
          <cell r="G2995">
            <v>-81</v>
          </cell>
          <cell r="H2995">
            <v>-81</v>
          </cell>
          <cell r="I2995">
            <v>-81</v>
          </cell>
          <cell r="J2995">
            <v>-81</v>
          </cell>
          <cell r="K2995">
            <v>-81</v>
          </cell>
          <cell r="L2995">
            <v>-81</v>
          </cell>
        </row>
        <row r="2996">
          <cell r="E2996">
            <v>-81</v>
          </cell>
          <cell r="F2996">
            <v>-81</v>
          </cell>
          <cell r="G2996">
            <v>-81</v>
          </cell>
          <cell r="H2996">
            <v>-81</v>
          </cell>
          <cell r="I2996">
            <v>-81</v>
          </cell>
          <cell r="J2996">
            <v>-81</v>
          </cell>
          <cell r="K2996">
            <v>-81</v>
          </cell>
          <cell r="L2996">
            <v>-81</v>
          </cell>
        </row>
        <row r="2997">
          <cell r="E2997">
            <v>-81</v>
          </cell>
          <cell r="F2997">
            <v>-81</v>
          </cell>
          <cell r="G2997">
            <v>-81</v>
          </cell>
          <cell r="H2997">
            <v>-81</v>
          </cell>
          <cell r="I2997">
            <v>-81</v>
          </cell>
          <cell r="J2997">
            <v>-81</v>
          </cell>
          <cell r="K2997">
            <v>-81</v>
          </cell>
          <cell r="L2997">
            <v>-81</v>
          </cell>
        </row>
        <row r="2998">
          <cell r="E2998">
            <v>-81</v>
          </cell>
          <cell r="F2998">
            <v>-81</v>
          </cell>
          <cell r="G2998">
            <v>-81</v>
          </cell>
          <cell r="H2998">
            <v>-81</v>
          </cell>
          <cell r="I2998">
            <v>-81</v>
          </cell>
          <cell r="J2998">
            <v>-81</v>
          </cell>
          <cell r="K2998">
            <v>-81</v>
          </cell>
          <cell r="L2998">
            <v>-81</v>
          </cell>
        </row>
        <row r="2999">
          <cell r="E2999">
            <v>-81</v>
          </cell>
          <cell r="F2999">
            <v>-81</v>
          </cell>
          <cell r="G2999">
            <v>-81</v>
          </cell>
          <cell r="H2999">
            <v>-81</v>
          </cell>
          <cell r="I2999">
            <v>-81</v>
          </cell>
          <cell r="J2999">
            <v>-81</v>
          </cell>
          <cell r="K2999">
            <v>-81</v>
          </cell>
          <cell r="L2999">
            <v>-81</v>
          </cell>
        </row>
        <row r="3000">
          <cell r="E3000">
            <v>-81</v>
          </cell>
          <cell r="F3000">
            <v>-81</v>
          </cell>
          <cell r="G3000">
            <v>-81</v>
          </cell>
          <cell r="H3000">
            <v>-81</v>
          </cell>
          <cell r="I3000">
            <v>-81</v>
          </cell>
          <cell r="J3000">
            <v>-81</v>
          </cell>
          <cell r="K3000">
            <v>-81</v>
          </cell>
          <cell r="L3000">
            <v>-81</v>
          </cell>
        </row>
        <row r="3001">
          <cell r="E3001">
            <v>-81</v>
          </cell>
          <cell r="F3001">
            <v>-81</v>
          </cell>
          <cell r="G3001">
            <v>-81</v>
          </cell>
          <cell r="H3001">
            <v>-81</v>
          </cell>
          <cell r="I3001">
            <v>-81</v>
          </cell>
          <cell r="J3001">
            <v>-81</v>
          </cell>
          <cell r="K3001">
            <v>-81</v>
          </cell>
          <cell r="L3001">
            <v>-81</v>
          </cell>
        </row>
        <row r="3002">
          <cell r="E3002">
            <v>-81</v>
          </cell>
          <cell r="F3002">
            <v>-81</v>
          </cell>
          <cell r="G3002">
            <v>-81</v>
          </cell>
          <cell r="H3002">
            <v>-81</v>
          </cell>
          <cell r="I3002">
            <v>-81</v>
          </cell>
          <cell r="J3002">
            <v>-81</v>
          </cell>
          <cell r="K3002">
            <v>-81</v>
          </cell>
          <cell r="L3002">
            <v>-81</v>
          </cell>
        </row>
        <row r="3003">
          <cell r="E3003">
            <v>-81</v>
          </cell>
          <cell r="F3003">
            <v>-81</v>
          </cell>
          <cell r="G3003">
            <v>-81</v>
          </cell>
          <cell r="H3003">
            <v>-81</v>
          </cell>
          <cell r="I3003">
            <v>-81</v>
          </cell>
          <cell r="J3003">
            <v>-81</v>
          </cell>
          <cell r="K3003">
            <v>-81</v>
          </cell>
          <cell r="L3003">
            <v>-81</v>
          </cell>
        </row>
        <row r="3004">
          <cell r="E3004">
            <v>-81</v>
          </cell>
          <cell r="F3004">
            <v>-81</v>
          </cell>
          <cell r="G3004">
            <v>-81</v>
          </cell>
          <cell r="H3004">
            <v>-81</v>
          </cell>
          <cell r="I3004">
            <v>-81</v>
          </cell>
          <cell r="J3004">
            <v>-81</v>
          </cell>
          <cell r="K3004">
            <v>-81</v>
          </cell>
          <cell r="L3004">
            <v>-81</v>
          </cell>
        </row>
        <row r="3005">
          <cell r="E3005">
            <v>-81</v>
          </cell>
          <cell r="F3005">
            <v>-81</v>
          </cell>
          <cell r="G3005">
            <v>-81</v>
          </cell>
          <cell r="H3005">
            <v>-81</v>
          </cell>
          <cell r="I3005">
            <v>-81</v>
          </cell>
          <cell r="J3005">
            <v>-81</v>
          </cell>
          <cell r="K3005">
            <v>-81</v>
          </cell>
          <cell r="L3005">
            <v>-81</v>
          </cell>
        </row>
        <row r="3006">
          <cell r="E3006">
            <v>-81</v>
          </cell>
          <cell r="F3006">
            <v>-81</v>
          </cell>
          <cell r="G3006">
            <v>-81</v>
          </cell>
          <cell r="H3006">
            <v>-81</v>
          </cell>
          <cell r="I3006">
            <v>-81</v>
          </cell>
          <cell r="J3006">
            <v>-81</v>
          </cell>
          <cell r="K3006">
            <v>-81</v>
          </cell>
          <cell r="L3006">
            <v>-81</v>
          </cell>
        </row>
        <row r="3007">
          <cell r="E3007">
            <v>-81</v>
          </cell>
          <cell r="F3007">
            <v>-81</v>
          </cell>
          <cell r="G3007">
            <v>-81</v>
          </cell>
          <cell r="H3007">
            <v>-81</v>
          </cell>
          <cell r="I3007">
            <v>-81</v>
          </cell>
          <cell r="J3007">
            <v>-81</v>
          </cell>
          <cell r="K3007">
            <v>-81</v>
          </cell>
          <cell r="L3007">
            <v>-81</v>
          </cell>
        </row>
        <row r="3008">
          <cell r="E3008">
            <v>-81</v>
          </cell>
          <cell r="F3008">
            <v>-81</v>
          </cell>
          <cell r="G3008">
            <v>-81</v>
          </cell>
          <cell r="H3008">
            <v>-81</v>
          </cell>
          <cell r="I3008">
            <v>-81</v>
          </cell>
          <cell r="J3008">
            <v>-81</v>
          </cell>
          <cell r="K3008">
            <v>-81</v>
          </cell>
          <cell r="L3008">
            <v>-81</v>
          </cell>
        </row>
        <row r="3009">
          <cell r="E3009">
            <v>-81</v>
          </cell>
          <cell r="F3009">
            <v>-81</v>
          </cell>
          <cell r="G3009">
            <v>-81</v>
          </cell>
          <cell r="H3009">
            <v>-81</v>
          </cell>
          <cell r="I3009">
            <v>-81</v>
          </cell>
          <cell r="J3009">
            <v>-81</v>
          </cell>
          <cell r="K3009">
            <v>-81</v>
          </cell>
          <cell r="L3009">
            <v>-81</v>
          </cell>
        </row>
        <row r="3010">
          <cell r="E3010">
            <v>-81</v>
          </cell>
          <cell r="F3010">
            <v>-81</v>
          </cell>
          <cell r="G3010">
            <v>-81</v>
          </cell>
          <cell r="H3010">
            <v>-81</v>
          </cell>
          <cell r="I3010">
            <v>-81</v>
          </cell>
          <cell r="J3010">
            <v>-81</v>
          </cell>
          <cell r="K3010">
            <v>-81</v>
          </cell>
          <cell r="L3010">
            <v>-81</v>
          </cell>
        </row>
        <row r="3011">
          <cell r="E3011">
            <v>-81</v>
          </cell>
          <cell r="F3011">
            <v>-81</v>
          </cell>
          <cell r="G3011">
            <v>-81</v>
          </cell>
          <cell r="H3011">
            <v>-81</v>
          </cell>
          <cell r="I3011">
            <v>-81</v>
          </cell>
          <cell r="J3011">
            <v>-81</v>
          </cell>
          <cell r="K3011">
            <v>-81</v>
          </cell>
          <cell r="L3011">
            <v>-81</v>
          </cell>
        </row>
        <row r="3012">
          <cell r="E3012">
            <v>-81</v>
          </cell>
          <cell r="F3012">
            <v>-81</v>
          </cell>
          <cell r="G3012">
            <v>-81</v>
          </cell>
          <cell r="H3012">
            <v>-81</v>
          </cell>
          <cell r="I3012">
            <v>-81</v>
          </cell>
          <cell r="J3012">
            <v>-81</v>
          </cell>
          <cell r="K3012">
            <v>-81</v>
          </cell>
          <cell r="L3012">
            <v>-81</v>
          </cell>
        </row>
        <row r="3013">
          <cell r="E3013">
            <v>-81</v>
          </cell>
          <cell r="F3013">
            <v>-81</v>
          </cell>
          <cell r="G3013">
            <v>-81</v>
          </cell>
          <cell r="H3013">
            <v>-81</v>
          </cell>
          <cell r="I3013">
            <v>-81</v>
          </cell>
          <cell r="J3013">
            <v>-81</v>
          </cell>
          <cell r="K3013">
            <v>-81</v>
          </cell>
          <cell r="L3013">
            <v>-81</v>
          </cell>
        </row>
        <row r="3014">
          <cell r="E3014">
            <v>-81</v>
          </cell>
          <cell r="F3014">
            <v>-81</v>
          </cell>
          <cell r="G3014">
            <v>-81</v>
          </cell>
          <cell r="H3014">
            <v>-81</v>
          </cell>
          <cell r="I3014">
            <v>-81</v>
          </cell>
          <cell r="J3014">
            <v>-81</v>
          </cell>
          <cell r="K3014">
            <v>-81</v>
          </cell>
          <cell r="L3014">
            <v>-81</v>
          </cell>
        </row>
        <row r="3015">
          <cell r="E3015">
            <v>-81</v>
          </cell>
          <cell r="F3015">
            <v>-81</v>
          </cell>
          <cell r="G3015">
            <v>-81</v>
          </cell>
          <cell r="H3015">
            <v>-81</v>
          </cell>
          <cell r="I3015">
            <v>-81</v>
          </cell>
          <cell r="J3015">
            <v>-81</v>
          </cell>
          <cell r="K3015">
            <v>-81</v>
          </cell>
          <cell r="L3015">
            <v>-81</v>
          </cell>
        </row>
        <row r="3016">
          <cell r="E3016">
            <v>-81</v>
          </cell>
          <cell r="F3016">
            <v>-81</v>
          </cell>
          <cell r="G3016">
            <v>-81</v>
          </cell>
          <cell r="H3016">
            <v>-81</v>
          </cell>
          <cell r="I3016">
            <v>-81</v>
          </cell>
          <cell r="J3016">
            <v>-81</v>
          </cell>
          <cell r="K3016">
            <v>-81</v>
          </cell>
          <cell r="L3016">
            <v>-81</v>
          </cell>
        </row>
        <row r="3017">
          <cell r="E3017">
            <v>-81</v>
          </cell>
          <cell r="F3017">
            <v>-81</v>
          </cell>
          <cell r="G3017">
            <v>-81</v>
          </cell>
          <cell r="H3017">
            <v>-81</v>
          </cell>
          <cell r="I3017">
            <v>-81</v>
          </cell>
          <cell r="J3017">
            <v>-81</v>
          </cell>
          <cell r="K3017">
            <v>-81</v>
          </cell>
          <cell r="L3017">
            <v>-81</v>
          </cell>
        </row>
        <row r="3018">
          <cell r="E3018">
            <v>-81</v>
          </cell>
          <cell r="F3018">
            <v>-81</v>
          </cell>
          <cell r="G3018">
            <v>-81</v>
          </cell>
          <cell r="H3018">
            <v>-81</v>
          </cell>
          <cell r="I3018">
            <v>-81</v>
          </cell>
          <cell r="J3018">
            <v>-81</v>
          </cell>
          <cell r="K3018">
            <v>-81</v>
          </cell>
          <cell r="L3018">
            <v>-81</v>
          </cell>
        </row>
        <row r="3019">
          <cell r="E3019">
            <v>-81</v>
          </cell>
          <cell r="F3019">
            <v>-81</v>
          </cell>
          <cell r="G3019">
            <v>-81</v>
          </cell>
          <cell r="H3019">
            <v>-81</v>
          </cell>
          <cell r="I3019">
            <v>-81</v>
          </cell>
          <cell r="J3019">
            <v>-81</v>
          </cell>
          <cell r="K3019">
            <v>-81</v>
          </cell>
          <cell r="L3019">
            <v>-81</v>
          </cell>
        </row>
        <row r="3020">
          <cell r="E3020">
            <v>-81</v>
          </cell>
          <cell r="F3020">
            <v>-81</v>
          </cell>
          <cell r="G3020">
            <v>-81</v>
          </cell>
          <cell r="H3020">
            <v>-81</v>
          </cell>
          <cell r="I3020">
            <v>-81</v>
          </cell>
          <cell r="J3020">
            <v>-81</v>
          </cell>
          <cell r="K3020">
            <v>-81</v>
          </cell>
          <cell r="L3020">
            <v>-81</v>
          </cell>
        </row>
        <row r="3021">
          <cell r="E3021">
            <v>-81</v>
          </cell>
          <cell r="F3021">
            <v>-81</v>
          </cell>
          <cell r="G3021">
            <v>-81</v>
          </cell>
          <cell r="H3021">
            <v>-81</v>
          </cell>
          <cell r="I3021">
            <v>-81</v>
          </cell>
          <cell r="J3021">
            <v>-81</v>
          </cell>
          <cell r="K3021">
            <v>-81</v>
          </cell>
          <cell r="L3021">
            <v>-81</v>
          </cell>
        </row>
        <row r="3022">
          <cell r="E3022">
            <v>-81</v>
          </cell>
          <cell r="F3022">
            <v>-81</v>
          </cell>
          <cell r="G3022">
            <v>-81</v>
          </cell>
          <cell r="H3022">
            <v>-81</v>
          </cell>
          <cell r="I3022">
            <v>-81</v>
          </cell>
          <cell r="J3022">
            <v>-81</v>
          </cell>
          <cell r="K3022">
            <v>-81</v>
          </cell>
          <cell r="L3022">
            <v>-81</v>
          </cell>
        </row>
        <row r="3023">
          <cell r="E3023">
            <v>-81</v>
          </cell>
          <cell r="F3023">
            <v>-81</v>
          </cell>
          <cell r="G3023">
            <v>-81</v>
          </cell>
          <cell r="H3023">
            <v>-81</v>
          </cell>
          <cell r="I3023">
            <v>-81</v>
          </cell>
          <cell r="J3023">
            <v>-81</v>
          </cell>
          <cell r="K3023">
            <v>-81</v>
          </cell>
          <cell r="L3023">
            <v>-81</v>
          </cell>
        </row>
        <row r="3024">
          <cell r="E3024">
            <v>-81</v>
          </cell>
          <cell r="F3024">
            <v>-81</v>
          </cell>
          <cell r="G3024">
            <v>-81</v>
          </cell>
          <cell r="H3024">
            <v>-81</v>
          </cell>
          <cell r="I3024">
            <v>-81</v>
          </cell>
          <cell r="J3024">
            <v>-81</v>
          </cell>
          <cell r="K3024">
            <v>-81</v>
          </cell>
          <cell r="L3024">
            <v>-81</v>
          </cell>
        </row>
        <row r="3025">
          <cell r="E3025">
            <v>-81</v>
          </cell>
          <cell r="F3025">
            <v>-81</v>
          </cell>
          <cell r="G3025">
            <v>-81</v>
          </cell>
          <cell r="H3025">
            <v>-81</v>
          </cell>
          <cell r="I3025">
            <v>-81</v>
          </cell>
          <cell r="J3025">
            <v>-81</v>
          </cell>
          <cell r="K3025">
            <v>-81</v>
          </cell>
          <cell r="L3025">
            <v>-81</v>
          </cell>
        </row>
        <row r="3026">
          <cell r="E3026">
            <v>-81</v>
          </cell>
          <cell r="F3026">
            <v>-81</v>
          </cell>
          <cell r="G3026">
            <v>-81</v>
          </cell>
          <cell r="H3026">
            <v>-81</v>
          </cell>
          <cell r="I3026">
            <v>-81</v>
          </cell>
          <cell r="J3026">
            <v>-81</v>
          </cell>
          <cell r="K3026">
            <v>-81</v>
          </cell>
          <cell r="L3026">
            <v>-81</v>
          </cell>
        </row>
        <row r="3027">
          <cell r="E3027">
            <v>-81</v>
          </cell>
          <cell r="F3027">
            <v>-81</v>
          </cell>
          <cell r="G3027">
            <v>-81</v>
          </cell>
          <cell r="H3027">
            <v>-81</v>
          </cell>
          <cell r="I3027">
            <v>-81</v>
          </cell>
          <cell r="J3027">
            <v>-81</v>
          </cell>
          <cell r="K3027">
            <v>-81</v>
          </cell>
          <cell r="L3027">
            <v>-81</v>
          </cell>
        </row>
        <row r="3028">
          <cell r="E3028">
            <v>-81</v>
          </cell>
          <cell r="F3028">
            <v>-81</v>
          </cell>
          <cell r="G3028">
            <v>-81</v>
          </cell>
          <cell r="H3028">
            <v>-81</v>
          </cell>
          <cell r="I3028">
            <v>-81</v>
          </cell>
          <cell r="J3028">
            <v>-81</v>
          </cell>
          <cell r="K3028">
            <v>-81</v>
          </cell>
          <cell r="L3028">
            <v>-81</v>
          </cell>
        </row>
        <row r="3029">
          <cell r="E3029">
            <v>-81</v>
          </cell>
          <cell r="F3029">
            <v>-81</v>
          </cell>
          <cell r="G3029">
            <v>-81</v>
          </cell>
          <cell r="H3029">
            <v>-81</v>
          </cell>
          <cell r="I3029">
            <v>-81</v>
          </cell>
          <cell r="J3029">
            <v>-81</v>
          </cell>
          <cell r="K3029">
            <v>-81</v>
          </cell>
          <cell r="L3029">
            <v>-81</v>
          </cell>
        </row>
        <row r="3030">
          <cell r="E3030">
            <v>-81</v>
          </cell>
          <cell r="F3030">
            <v>-81</v>
          </cell>
          <cell r="G3030">
            <v>-81</v>
          </cell>
          <cell r="H3030">
            <v>-81</v>
          </cell>
          <cell r="I3030">
            <v>-81</v>
          </cell>
          <cell r="J3030">
            <v>-81</v>
          </cell>
          <cell r="K3030">
            <v>-81</v>
          </cell>
          <cell r="L3030">
            <v>-81</v>
          </cell>
        </row>
        <row r="3031">
          <cell r="E3031">
            <v>-81</v>
          </cell>
          <cell r="F3031">
            <v>-81</v>
          </cell>
          <cell r="G3031">
            <v>-81</v>
          </cell>
          <cell r="H3031">
            <v>-81</v>
          </cell>
          <cell r="I3031">
            <v>-81</v>
          </cell>
          <cell r="J3031">
            <v>-81</v>
          </cell>
          <cell r="K3031">
            <v>-81</v>
          </cell>
          <cell r="L3031">
            <v>-81</v>
          </cell>
        </row>
        <row r="3032">
          <cell r="E3032">
            <v>-81</v>
          </cell>
          <cell r="F3032">
            <v>-81</v>
          </cell>
          <cell r="G3032">
            <v>-81</v>
          </cell>
          <cell r="H3032">
            <v>-81</v>
          </cell>
          <cell r="I3032">
            <v>-81</v>
          </cell>
          <cell r="J3032">
            <v>-81</v>
          </cell>
          <cell r="K3032">
            <v>-81</v>
          </cell>
          <cell r="L3032">
            <v>-81</v>
          </cell>
        </row>
        <row r="3033">
          <cell r="E3033">
            <v>-81</v>
          </cell>
          <cell r="F3033">
            <v>-81</v>
          </cell>
          <cell r="G3033">
            <v>-81</v>
          </cell>
          <cell r="H3033">
            <v>-81</v>
          </cell>
          <cell r="I3033">
            <v>-81</v>
          </cell>
          <cell r="J3033">
            <v>-81</v>
          </cell>
          <cell r="K3033">
            <v>-81</v>
          </cell>
          <cell r="L3033">
            <v>-81</v>
          </cell>
        </row>
        <row r="3034">
          <cell r="E3034">
            <v>-81</v>
          </cell>
          <cell r="F3034">
            <v>-81</v>
          </cell>
          <cell r="G3034">
            <v>-81</v>
          </cell>
          <cell r="H3034">
            <v>-81</v>
          </cell>
          <cell r="I3034">
            <v>-81</v>
          </cell>
          <cell r="J3034">
            <v>-81</v>
          </cell>
          <cell r="K3034">
            <v>-81</v>
          </cell>
          <cell r="L3034">
            <v>-81</v>
          </cell>
        </row>
        <row r="3035">
          <cell r="E3035">
            <v>-81</v>
          </cell>
          <cell r="F3035">
            <v>-81</v>
          </cell>
          <cell r="G3035">
            <v>-81</v>
          </cell>
          <cell r="H3035">
            <v>-81</v>
          </cell>
          <cell r="I3035">
            <v>-81</v>
          </cell>
          <cell r="J3035">
            <v>-81</v>
          </cell>
          <cell r="K3035">
            <v>-81</v>
          </cell>
          <cell r="L3035">
            <v>-81</v>
          </cell>
        </row>
        <row r="3036">
          <cell r="E3036">
            <v>-81</v>
          </cell>
          <cell r="F3036">
            <v>-81</v>
          </cell>
          <cell r="G3036">
            <v>-81</v>
          </cell>
          <cell r="H3036">
            <v>-81</v>
          </cell>
          <cell r="I3036">
            <v>-81</v>
          </cell>
          <cell r="J3036">
            <v>-81</v>
          </cell>
          <cell r="K3036">
            <v>-81</v>
          </cell>
          <cell r="L3036">
            <v>-81</v>
          </cell>
        </row>
        <row r="3037">
          <cell r="E3037">
            <v>-81</v>
          </cell>
          <cell r="F3037">
            <v>-81</v>
          </cell>
          <cell r="G3037">
            <v>-81</v>
          </cell>
          <cell r="H3037">
            <v>-81</v>
          </cell>
          <cell r="I3037">
            <v>-81</v>
          </cell>
          <cell r="J3037">
            <v>-81</v>
          </cell>
          <cell r="K3037">
            <v>-81</v>
          </cell>
          <cell r="L3037">
            <v>-81</v>
          </cell>
        </row>
        <row r="3038">
          <cell r="E3038">
            <v>-81</v>
          </cell>
          <cell r="F3038">
            <v>-81</v>
          </cell>
          <cell r="G3038">
            <v>-81</v>
          </cell>
          <cell r="H3038">
            <v>-81</v>
          </cell>
          <cell r="I3038">
            <v>-81</v>
          </cell>
          <cell r="J3038">
            <v>-81</v>
          </cell>
          <cell r="K3038">
            <v>-81</v>
          </cell>
          <cell r="L3038">
            <v>-81</v>
          </cell>
        </row>
        <row r="3039">
          <cell r="E3039">
            <v>-81</v>
          </cell>
          <cell r="F3039">
            <v>-81</v>
          </cell>
          <cell r="G3039">
            <v>-81</v>
          </cell>
          <cell r="H3039">
            <v>-81</v>
          </cell>
          <cell r="I3039">
            <v>-81</v>
          </cell>
          <cell r="J3039">
            <v>-81</v>
          </cell>
          <cell r="K3039">
            <v>-81</v>
          </cell>
          <cell r="L3039">
            <v>-81</v>
          </cell>
        </row>
        <row r="3040">
          <cell r="E3040">
            <v>-81</v>
          </cell>
          <cell r="F3040">
            <v>-81</v>
          </cell>
          <cell r="G3040">
            <v>-81</v>
          </cell>
          <cell r="H3040">
            <v>-81</v>
          </cell>
          <cell r="I3040">
            <v>-81</v>
          </cell>
          <cell r="J3040">
            <v>-81</v>
          </cell>
          <cell r="K3040">
            <v>-81</v>
          </cell>
          <cell r="L3040">
            <v>-81</v>
          </cell>
        </row>
        <row r="3041">
          <cell r="E3041">
            <v>-81</v>
          </cell>
          <cell r="F3041">
            <v>-81</v>
          </cell>
          <cell r="G3041">
            <v>-81</v>
          </cell>
          <cell r="H3041">
            <v>-81</v>
          </cell>
          <cell r="I3041">
            <v>-81</v>
          </cell>
          <cell r="J3041">
            <v>-81</v>
          </cell>
          <cell r="K3041">
            <v>-81</v>
          </cell>
          <cell r="L3041">
            <v>-81</v>
          </cell>
        </row>
        <row r="3042">
          <cell r="E3042">
            <v>-81</v>
          </cell>
          <cell r="F3042">
            <v>-81</v>
          </cell>
          <cell r="G3042">
            <v>-81</v>
          </cell>
          <cell r="H3042">
            <v>-81</v>
          </cell>
          <cell r="I3042">
            <v>-81</v>
          </cell>
          <cell r="J3042">
            <v>-81</v>
          </cell>
          <cell r="K3042">
            <v>-81</v>
          </cell>
          <cell r="L3042">
            <v>-81</v>
          </cell>
        </row>
        <row r="3043">
          <cell r="E3043">
            <v>-81</v>
          </cell>
          <cell r="F3043">
            <v>-81</v>
          </cell>
          <cell r="G3043">
            <v>-81</v>
          </cell>
          <cell r="H3043">
            <v>-81</v>
          </cell>
          <cell r="I3043">
            <v>-81</v>
          </cell>
          <cell r="J3043">
            <v>-81</v>
          </cell>
          <cell r="K3043">
            <v>-81</v>
          </cell>
          <cell r="L3043">
            <v>-81</v>
          </cell>
        </row>
        <row r="3044">
          <cell r="E3044">
            <v>-81</v>
          </cell>
          <cell r="F3044">
            <v>-81</v>
          </cell>
          <cell r="G3044">
            <v>-81</v>
          </cell>
          <cell r="H3044">
            <v>-81</v>
          </cell>
          <cell r="I3044">
            <v>-81</v>
          </cell>
          <cell r="J3044">
            <v>-81</v>
          </cell>
          <cell r="K3044">
            <v>-81</v>
          </cell>
          <cell r="L3044">
            <v>-81</v>
          </cell>
        </row>
        <row r="3045">
          <cell r="E3045">
            <v>-81</v>
          </cell>
          <cell r="F3045">
            <v>-81</v>
          </cell>
          <cell r="G3045">
            <v>-81</v>
          </cell>
          <cell r="H3045">
            <v>-81</v>
          </cell>
          <cell r="I3045">
            <v>-81</v>
          </cell>
          <cell r="J3045">
            <v>-81</v>
          </cell>
          <cell r="K3045">
            <v>-81</v>
          </cell>
          <cell r="L3045">
            <v>-81</v>
          </cell>
        </row>
        <row r="3046">
          <cell r="E3046">
            <v>-81</v>
          </cell>
          <cell r="F3046">
            <v>-81</v>
          </cell>
          <cell r="G3046">
            <v>-81</v>
          </cell>
          <cell r="H3046">
            <v>-81</v>
          </cell>
          <cell r="I3046">
            <v>-81</v>
          </cell>
          <cell r="J3046">
            <v>-81</v>
          </cell>
          <cell r="K3046">
            <v>-81</v>
          </cell>
          <cell r="L3046">
            <v>-81</v>
          </cell>
        </row>
        <row r="3047">
          <cell r="E3047">
            <v>-81</v>
          </cell>
          <cell r="F3047">
            <v>-81</v>
          </cell>
          <cell r="G3047">
            <v>-81</v>
          </cell>
          <cell r="H3047">
            <v>-81</v>
          </cell>
          <cell r="I3047">
            <v>-81</v>
          </cell>
          <cell r="J3047">
            <v>-81</v>
          </cell>
          <cell r="K3047">
            <v>-81</v>
          </cell>
          <cell r="L3047">
            <v>-81</v>
          </cell>
        </row>
        <row r="3048">
          <cell r="E3048">
            <v>-81</v>
          </cell>
          <cell r="F3048">
            <v>-81</v>
          </cell>
          <cell r="G3048">
            <v>-81</v>
          </cell>
          <cell r="H3048">
            <v>-81</v>
          </cell>
          <cell r="I3048">
            <v>-81</v>
          </cell>
          <cell r="J3048">
            <v>-81</v>
          </cell>
          <cell r="K3048">
            <v>-81</v>
          </cell>
          <cell r="L3048">
            <v>-81</v>
          </cell>
        </row>
        <row r="3049">
          <cell r="E3049">
            <v>-81</v>
          </cell>
          <cell r="F3049">
            <v>-81</v>
          </cell>
          <cell r="G3049">
            <v>-81</v>
          </cell>
          <cell r="H3049">
            <v>-81</v>
          </cell>
          <cell r="I3049">
            <v>-81</v>
          </cell>
          <cell r="J3049">
            <v>-81</v>
          </cell>
          <cell r="K3049">
            <v>-81</v>
          </cell>
          <cell r="L3049">
            <v>-81</v>
          </cell>
        </row>
        <row r="3050">
          <cell r="E3050">
            <v>-81</v>
          </cell>
          <cell r="F3050">
            <v>-81</v>
          </cell>
          <cell r="G3050">
            <v>-81</v>
          </cell>
          <cell r="H3050">
            <v>-81</v>
          </cell>
          <cell r="I3050">
            <v>-81</v>
          </cell>
          <cell r="J3050">
            <v>-81</v>
          </cell>
          <cell r="K3050">
            <v>-81</v>
          </cell>
          <cell r="L3050">
            <v>-81</v>
          </cell>
        </row>
        <row r="3051">
          <cell r="E3051">
            <v>-81</v>
          </cell>
          <cell r="F3051">
            <v>-81</v>
          </cell>
          <cell r="G3051">
            <v>-81</v>
          </cell>
          <cell r="H3051">
            <v>-81</v>
          </cell>
          <cell r="I3051">
            <v>-81</v>
          </cell>
          <cell r="J3051">
            <v>-81</v>
          </cell>
          <cell r="K3051">
            <v>-81</v>
          </cell>
          <cell r="L3051">
            <v>-81</v>
          </cell>
        </row>
        <row r="3052">
          <cell r="E3052">
            <v>-81</v>
          </cell>
          <cell r="F3052">
            <v>-81</v>
          </cell>
          <cell r="G3052">
            <v>-81</v>
          </cell>
          <cell r="H3052">
            <v>-81</v>
          </cell>
          <cell r="I3052">
            <v>-81</v>
          </cell>
          <cell r="J3052">
            <v>-81</v>
          </cell>
          <cell r="K3052">
            <v>-81</v>
          </cell>
          <cell r="L3052">
            <v>-81</v>
          </cell>
        </row>
        <row r="3053">
          <cell r="E3053">
            <v>-81</v>
          </cell>
          <cell r="F3053">
            <v>-81</v>
          </cell>
          <cell r="G3053">
            <v>-81</v>
          </cell>
          <cell r="H3053">
            <v>-81</v>
          </cell>
          <cell r="I3053">
            <v>-81</v>
          </cell>
          <cell r="J3053">
            <v>-81</v>
          </cell>
          <cell r="K3053">
            <v>-81</v>
          </cell>
          <cell r="L3053">
            <v>-81</v>
          </cell>
        </row>
        <row r="3054">
          <cell r="E3054">
            <v>-81</v>
          </cell>
          <cell r="F3054">
            <v>-81</v>
          </cell>
          <cell r="G3054">
            <v>-81</v>
          </cell>
          <cell r="H3054">
            <v>-81</v>
          </cell>
          <cell r="I3054">
            <v>-81</v>
          </cell>
          <cell r="J3054">
            <v>-81</v>
          </cell>
          <cell r="K3054">
            <v>-81</v>
          </cell>
          <cell r="L3054">
            <v>-81</v>
          </cell>
        </row>
        <row r="3055">
          <cell r="E3055">
            <v>-81</v>
          </cell>
          <cell r="F3055">
            <v>-81</v>
          </cell>
          <cell r="G3055">
            <v>-81</v>
          </cell>
          <cell r="H3055">
            <v>-81</v>
          </cell>
          <cell r="I3055">
            <v>-81</v>
          </cell>
          <cell r="J3055">
            <v>-81</v>
          </cell>
          <cell r="K3055">
            <v>-81</v>
          </cell>
          <cell r="L3055">
            <v>-81</v>
          </cell>
        </row>
        <row r="3056">
          <cell r="E3056">
            <v>-81</v>
          </cell>
          <cell r="F3056">
            <v>-81</v>
          </cell>
          <cell r="G3056">
            <v>-81</v>
          </cell>
          <cell r="H3056">
            <v>-81</v>
          </cell>
          <cell r="I3056">
            <v>-81</v>
          </cell>
          <cell r="J3056">
            <v>-81</v>
          </cell>
          <cell r="K3056">
            <v>-81</v>
          </cell>
          <cell r="L3056">
            <v>-81</v>
          </cell>
        </row>
        <row r="3057">
          <cell r="E3057">
            <v>-81</v>
          </cell>
          <cell r="F3057">
            <v>-81</v>
          </cell>
          <cell r="G3057">
            <v>-81</v>
          </cell>
          <cell r="H3057">
            <v>-81</v>
          </cell>
          <cell r="I3057">
            <v>-81</v>
          </cell>
          <cell r="J3057">
            <v>-81</v>
          </cell>
          <cell r="K3057">
            <v>-81</v>
          </cell>
          <cell r="L3057">
            <v>-81</v>
          </cell>
        </row>
        <row r="3058">
          <cell r="E3058">
            <v>-81</v>
          </cell>
          <cell r="F3058">
            <v>-81</v>
          </cell>
          <cell r="G3058">
            <v>-81</v>
          </cell>
          <cell r="H3058">
            <v>-81</v>
          </cell>
          <cell r="I3058">
            <v>-81</v>
          </cell>
          <cell r="J3058">
            <v>-81</v>
          </cell>
          <cell r="K3058">
            <v>-81</v>
          </cell>
          <cell r="L3058">
            <v>-81</v>
          </cell>
        </row>
        <row r="3059">
          <cell r="E3059">
            <v>-81</v>
          </cell>
          <cell r="F3059">
            <v>-81</v>
          </cell>
          <cell r="G3059">
            <v>-81</v>
          </cell>
          <cell r="H3059">
            <v>-81</v>
          </cell>
          <cell r="I3059">
            <v>-81</v>
          </cell>
          <cell r="J3059">
            <v>-81</v>
          </cell>
          <cell r="K3059">
            <v>-81</v>
          </cell>
          <cell r="L3059">
            <v>-81</v>
          </cell>
        </row>
        <row r="3060">
          <cell r="E3060">
            <v>-81</v>
          </cell>
          <cell r="F3060">
            <v>-81</v>
          </cell>
          <cell r="G3060">
            <v>-81</v>
          </cell>
          <cell r="H3060">
            <v>-81</v>
          </cell>
          <cell r="I3060">
            <v>-81</v>
          </cell>
          <cell r="J3060">
            <v>-81</v>
          </cell>
          <cell r="K3060">
            <v>-81</v>
          </cell>
          <cell r="L3060">
            <v>-81</v>
          </cell>
        </row>
        <row r="3061">
          <cell r="E3061">
            <v>-81</v>
          </cell>
          <cell r="F3061">
            <v>-81</v>
          </cell>
          <cell r="G3061">
            <v>-81</v>
          </cell>
          <cell r="H3061">
            <v>-81</v>
          </cell>
          <cell r="I3061">
            <v>-81</v>
          </cell>
          <cell r="J3061">
            <v>-81</v>
          </cell>
          <cell r="K3061">
            <v>-81</v>
          </cell>
          <cell r="L3061">
            <v>-81</v>
          </cell>
        </row>
        <row r="3062">
          <cell r="E3062">
            <v>-81</v>
          </cell>
          <cell r="F3062">
            <v>-81</v>
          </cell>
          <cell r="G3062">
            <v>-81</v>
          </cell>
          <cell r="H3062">
            <v>-81</v>
          </cell>
          <cell r="I3062">
            <v>-81</v>
          </cell>
          <cell r="J3062">
            <v>-81</v>
          </cell>
          <cell r="K3062">
            <v>-81</v>
          </cell>
          <cell r="L3062">
            <v>-81</v>
          </cell>
        </row>
        <row r="3063">
          <cell r="E3063">
            <v>-81</v>
          </cell>
          <cell r="F3063">
            <v>-81</v>
          </cell>
          <cell r="G3063">
            <v>-81</v>
          </cell>
          <cell r="H3063">
            <v>-81</v>
          </cell>
          <cell r="I3063">
            <v>-81</v>
          </cell>
          <cell r="J3063">
            <v>-81</v>
          </cell>
          <cell r="K3063">
            <v>-81</v>
          </cell>
          <cell r="L3063">
            <v>-81</v>
          </cell>
        </row>
        <row r="3064">
          <cell r="E3064">
            <v>-81</v>
          </cell>
          <cell r="F3064">
            <v>-81</v>
          </cell>
          <cell r="G3064">
            <v>-81</v>
          </cell>
          <cell r="H3064">
            <v>-81</v>
          </cell>
          <cell r="I3064">
            <v>-81</v>
          </cell>
          <cell r="J3064">
            <v>-81</v>
          </cell>
          <cell r="K3064">
            <v>-81</v>
          </cell>
          <cell r="L3064">
            <v>-81</v>
          </cell>
        </row>
        <row r="3065">
          <cell r="E3065">
            <v>-81</v>
          </cell>
          <cell r="F3065">
            <v>-81</v>
          </cell>
          <cell r="G3065">
            <v>-81</v>
          </cell>
          <cell r="H3065">
            <v>-81</v>
          </cell>
          <cell r="I3065">
            <v>-81</v>
          </cell>
          <cell r="J3065">
            <v>-81</v>
          </cell>
          <cell r="K3065">
            <v>-81</v>
          </cell>
          <cell r="L3065">
            <v>-81</v>
          </cell>
        </row>
        <row r="3066">
          <cell r="E3066">
            <v>-81</v>
          </cell>
          <cell r="F3066">
            <v>-81</v>
          </cell>
          <cell r="G3066">
            <v>-81</v>
          </cell>
          <cell r="H3066">
            <v>-81</v>
          </cell>
          <cell r="I3066">
            <v>-81</v>
          </cell>
          <cell r="J3066">
            <v>-81</v>
          </cell>
          <cell r="K3066">
            <v>-81</v>
          </cell>
          <cell r="L3066">
            <v>-81</v>
          </cell>
        </row>
        <row r="3067">
          <cell r="E3067">
            <v>-81</v>
          </cell>
          <cell r="F3067">
            <v>-81</v>
          </cell>
          <cell r="G3067">
            <v>-81</v>
          </cell>
          <cell r="H3067">
            <v>-81</v>
          </cell>
          <cell r="I3067">
            <v>-81</v>
          </cell>
          <cell r="J3067">
            <v>-81</v>
          </cell>
          <cell r="K3067">
            <v>-81</v>
          </cell>
          <cell r="L3067">
            <v>-81</v>
          </cell>
        </row>
        <row r="3068">
          <cell r="E3068">
            <v>-81</v>
          </cell>
          <cell r="F3068">
            <v>-81</v>
          </cell>
          <cell r="G3068">
            <v>-81</v>
          </cell>
          <cell r="H3068">
            <v>-81</v>
          </cell>
          <cell r="I3068">
            <v>-81</v>
          </cell>
          <cell r="J3068">
            <v>-81</v>
          </cell>
          <cell r="K3068">
            <v>-81</v>
          </cell>
          <cell r="L3068">
            <v>-81</v>
          </cell>
        </row>
        <row r="3069">
          <cell r="E3069">
            <v>-81</v>
          </cell>
          <cell r="F3069">
            <v>-81</v>
          </cell>
          <cell r="G3069">
            <v>-81</v>
          </cell>
          <cell r="H3069">
            <v>-81</v>
          </cell>
          <cell r="I3069">
            <v>-81</v>
          </cell>
          <cell r="J3069">
            <v>-81</v>
          </cell>
          <cell r="K3069">
            <v>-81</v>
          </cell>
          <cell r="L3069">
            <v>-81</v>
          </cell>
        </row>
        <row r="3070">
          <cell r="E3070">
            <v>-81</v>
          </cell>
          <cell r="F3070">
            <v>-81</v>
          </cell>
          <cell r="G3070">
            <v>-81</v>
          </cell>
          <cell r="H3070">
            <v>-81</v>
          </cell>
          <cell r="I3070">
            <v>-81</v>
          </cell>
          <cell r="J3070">
            <v>-81</v>
          </cell>
          <cell r="K3070">
            <v>-81</v>
          </cell>
          <cell r="L3070">
            <v>-81</v>
          </cell>
        </row>
        <row r="3071">
          <cell r="E3071">
            <v>-81</v>
          </cell>
          <cell r="F3071">
            <v>-81</v>
          </cell>
          <cell r="G3071">
            <v>-81</v>
          </cell>
          <cell r="H3071">
            <v>-81</v>
          </cell>
          <cell r="I3071">
            <v>-81</v>
          </cell>
          <cell r="J3071">
            <v>-81</v>
          </cell>
          <cell r="K3071">
            <v>-81</v>
          </cell>
          <cell r="L3071">
            <v>-81</v>
          </cell>
        </row>
        <row r="3072">
          <cell r="E3072">
            <v>-81</v>
          </cell>
          <cell r="F3072">
            <v>-81</v>
          </cell>
          <cell r="G3072">
            <v>-81</v>
          </cell>
          <cell r="H3072">
            <v>-81</v>
          </cell>
          <cell r="I3072">
            <v>-81</v>
          </cell>
          <cell r="J3072">
            <v>-81</v>
          </cell>
          <cell r="K3072">
            <v>-81</v>
          </cell>
          <cell r="L3072">
            <v>-81</v>
          </cell>
        </row>
        <row r="3073">
          <cell r="E3073">
            <v>-81</v>
          </cell>
          <cell r="F3073">
            <v>-81</v>
          </cell>
          <cell r="G3073">
            <v>-81</v>
          </cell>
          <cell r="H3073">
            <v>-81</v>
          </cell>
          <cell r="I3073">
            <v>-81</v>
          </cell>
          <cell r="J3073">
            <v>-81</v>
          </cell>
          <cell r="K3073">
            <v>-81</v>
          </cell>
          <cell r="L3073">
            <v>-81</v>
          </cell>
        </row>
        <row r="3074">
          <cell r="E3074">
            <v>-81</v>
          </cell>
          <cell r="F3074">
            <v>-81</v>
          </cell>
          <cell r="G3074">
            <v>-81</v>
          </cell>
          <cell r="H3074">
            <v>-81</v>
          </cell>
          <cell r="I3074">
            <v>-81</v>
          </cell>
          <cell r="J3074">
            <v>-81</v>
          </cell>
          <cell r="K3074">
            <v>-81</v>
          </cell>
          <cell r="L3074">
            <v>-81</v>
          </cell>
        </row>
        <row r="3075">
          <cell r="E3075">
            <v>-81</v>
          </cell>
          <cell r="F3075">
            <v>-81</v>
          </cell>
          <cell r="G3075">
            <v>-81</v>
          </cell>
          <cell r="H3075">
            <v>-81</v>
          </cell>
          <cell r="I3075">
            <v>-81</v>
          </cell>
          <cell r="J3075">
            <v>-81</v>
          </cell>
          <cell r="K3075">
            <v>-81</v>
          </cell>
          <cell r="L3075">
            <v>-81</v>
          </cell>
        </row>
        <row r="3076">
          <cell r="E3076">
            <v>-81</v>
          </cell>
          <cell r="F3076">
            <v>-81</v>
          </cell>
          <cell r="G3076">
            <v>-81</v>
          </cell>
          <cell r="H3076">
            <v>-81</v>
          </cell>
          <cell r="I3076">
            <v>-81</v>
          </cell>
          <cell r="J3076">
            <v>-81</v>
          </cell>
          <cell r="K3076">
            <v>-81</v>
          </cell>
          <cell r="L3076">
            <v>-81</v>
          </cell>
        </row>
        <row r="3077">
          <cell r="E3077">
            <v>-81</v>
          </cell>
          <cell r="F3077">
            <v>-81</v>
          </cell>
          <cell r="G3077">
            <v>-81</v>
          </cell>
          <cell r="H3077">
            <v>-81</v>
          </cell>
          <cell r="I3077">
            <v>-81</v>
          </cell>
          <cell r="J3077">
            <v>-81</v>
          </cell>
          <cell r="K3077">
            <v>-81</v>
          </cell>
          <cell r="L3077">
            <v>-81</v>
          </cell>
        </row>
        <row r="3078">
          <cell r="E3078">
            <v>-81</v>
          </cell>
          <cell r="F3078">
            <v>-81</v>
          </cell>
          <cell r="G3078">
            <v>-81</v>
          </cell>
          <cell r="H3078">
            <v>-81</v>
          </cell>
          <cell r="I3078">
            <v>-81</v>
          </cell>
          <cell r="J3078">
            <v>-81</v>
          </cell>
          <cell r="K3078">
            <v>-81</v>
          </cell>
          <cell r="L3078">
            <v>-81</v>
          </cell>
        </row>
        <row r="3079">
          <cell r="E3079">
            <v>-81</v>
          </cell>
          <cell r="F3079">
            <v>-81</v>
          </cell>
          <cell r="G3079">
            <v>-81</v>
          </cell>
          <cell r="H3079">
            <v>-81</v>
          </cell>
          <cell r="I3079">
            <v>-81</v>
          </cell>
          <cell r="J3079">
            <v>-81</v>
          </cell>
          <cell r="K3079">
            <v>-81</v>
          </cell>
          <cell r="L3079">
            <v>-81</v>
          </cell>
        </row>
        <row r="3080">
          <cell r="E3080">
            <v>-81</v>
          </cell>
          <cell r="F3080">
            <v>-81</v>
          </cell>
          <cell r="G3080">
            <v>-81</v>
          </cell>
          <cell r="H3080">
            <v>-81</v>
          </cell>
          <cell r="I3080">
            <v>-81</v>
          </cell>
          <cell r="J3080">
            <v>-81</v>
          </cell>
          <cell r="K3080">
            <v>-81</v>
          </cell>
          <cell r="L3080">
            <v>-81</v>
          </cell>
        </row>
        <row r="3081">
          <cell r="E3081">
            <v>-81</v>
          </cell>
          <cell r="F3081">
            <v>-81</v>
          </cell>
          <cell r="G3081">
            <v>-81</v>
          </cell>
          <cell r="H3081">
            <v>-81</v>
          </cell>
          <cell r="I3081">
            <v>-81</v>
          </cell>
          <cell r="J3081">
            <v>-81</v>
          </cell>
          <cell r="K3081">
            <v>-81</v>
          </cell>
          <cell r="L3081">
            <v>-81</v>
          </cell>
        </row>
        <row r="3082">
          <cell r="E3082">
            <v>-81</v>
          </cell>
          <cell r="F3082">
            <v>-81</v>
          </cell>
          <cell r="G3082">
            <v>-81</v>
          </cell>
          <cell r="H3082">
            <v>-81</v>
          </cell>
          <cell r="I3082">
            <v>-81</v>
          </cell>
          <cell r="J3082">
            <v>-81</v>
          </cell>
          <cell r="K3082">
            <v>-81</v>
          </cell>
          <cell r="L3082">
            <v>-81</v>
          </cell>
        </row>
        <row r="3083">
          <cell r="E3083">
            <v>-81</v>
          </cell>
          <cell r="F3083">
            <v>-81</v>
          </cell>
          <cell r="G3083">
            <v>-81</v>
          </cell>
          <cell r="H3083">
            <v>-81</v>
          </cell>
          <cell r="I3083">
            <v>-81</v>
          </cell>
          <cell r="J3083">
            <v>-81</v>
          </cell>
          <cell r="K3083">
            <v>-81</v>
          </cell>
          <cell r="L3083">
            <v>-81</v>
          </cell>
        </row>
        <row r="3084">
          <cell r="E3084">
            <v>-81</v>
          </cell>
          <cell r="F3084">
            <v>-81</v>
          </cell>
          <cell r="G3084">
            <v>-81</v>
          </cell>
          <cell r="H3084">
            <v>-81</v>
          </cell>
          <cell r="I3084">
            <v>-81</v>
          </cell>
          <cell r="J3084">
            <v>-81</v>
          </cell>
          <cell r="K3084">
            <v>-81</v>
          </cell>
          <cell r="L3084">
            <v>-81</v>
          </cell>
        </row>
        <row r="3085">
          <cell r="E3085">
            <v>-81</v>
          </cell>
          <cell r="F3085">
            <v>-81</v>
          </cell>
          <cell r="G3085">
            <v>-81</v>
          </cell>
          <cell r="H3085">
            <v>-81</v>
          </cell>
          <cell r="I3085">
            <v>-81</v>
          </cell>
          <cell r="J3085">
            <v>-81</v>
          </cell>
          <cell r="K3085">
            <v>-81</v>
          </cell>
          <cell r="L3085">
            <v>-81</v>
          </cell>
        </row>
        <row r="3086">
          <cell r="E3086">
            <v>-81</v>
          </cell>
          <cell r="F3086">
            <v>-81</v>
          </cell>
          <cell r="G3086">
            <v>-81</v>
          </cell>
          <cell r="H3086">
            <v>-81</v>
          </cell>
          <cell r="I3086">
            <v>-81</v>
          </cell>
          <cell r="J3086">
            <v>-81</v>
          </cell>
          <cell r="K3086">
            <v>-81</v>
          </cell>
          <cell r="L3086">
            <v>-81</v>
          </cell>
        </row>
        <row r="3087">
          <cell r="E3087">
            <v>-81</v>
          </cell>
          <cell r="F3087">
            <v>-81</v>
          </cell>
          <cell r="G3087">
            <v>-81</v>
          </cell>
          <cell r="H3087">
            <v>-81</v>
          </cell>
          <cell r="I3087">
            <v>-81</v>
          </cell>
          <cell r="J3087">
            <v>-81</v>
          </cell>
          <cell r="K3087">
            <v>-81</v>
          </cell>
          <cell r="L3087">
            <v>-81</v>
          </cell>
        </row>
        <row r="3088">
          <cell r="E3088">
            <v>-81</v>
          </cell>
          <cell r="F3088">
            <v>-81</v>
          </cell>
          <cell r="G3088">
            <v>-81</v>
          </cell>
          <cell r="H3088">
            <v>-81</v>
          </cell>
          <cell r="I3088">
            <v>-81</v>
          </cell>
          <cell r="J3088">
            <v>-81</v>
          </cell>
          <cell r="K3088">
            <v>-81</v>
          </cell>
          <cell r="L3088">
            <v>-81</v>
          </cell>
        </row>
        <row r="3089">
          <cell r="E3089">
            <v>-81</v>
          </cell>
          <cell r="F3089">
            <v>-81</v>
          </cell>
          <cell r="G3089">
            <v>-81</v>
          </cell>
          <cell r="H3089">
            <v>-81</v>
          </cell>
          <cell r="I3089">
            <v>-81</v>
          </cell>
          <cell r="J3089">
            <v>-81</v>
          </cell>
          <cell r="K3089">
            <v>-81</v>
          </cell>
          <cell r="L3089">
            <v>-81</v>
          </cell>
        </row>
        <row r="3090">
          <cell r="E3090">
            <v>-81</v>
          </cell>
          <cell r="F3090">
            <v>-81</v>
          </cell>
          <cell r="G3090">
            <v>-81</v>
          </cell>
          <cell r="H3090">
            <v>-81</v>
          </cell>
          <cell r="I3090">
            <v>-81</v>
          </cell>
          <cell r="J3090">
            <v>-81</v>
          </cell>
          <cell r="K3090">
            <v>-81</v>
          </cell>
          <cell r="L3090">
            <v>-81</v>
          </cell>
        </row>
        <row r="3091">
          <cell r="E3091">
            <v>-81</v>
          </cell>
          <cell r="F3091">
            <v>-81</v>
          </cell>
          <cell r="G3091">
            <v>-81</v>
          </cell>
          <cell r="H3091">
            <v>-81</v>
          </cell>
          <cell r="I3091">
            <v>-81</v>
          </cell>
          <cell r="J3091">
            <v>-81</v>
          </cell>
          <cell r="K3091">
            <v>-81</v>
          </cell>
          <cell r="L3091">
            <v>-81</v>
          </cell>
        </row>
        <row r="3092">
          <cell r="E3092">
            <v>-81</v>
          </cell>
          <cell r="F3092">
            <v>-81</v>
          </cell>
          <cell r="G3092">
            <v>-81</v>
          </cell>
          <cell r="H3092">
            <v>-81</v>
          </cell>
          <cell r="I3092">
            <v>-81</v>
          </cell>
          <cell r="J3092">
            <v>-81</v>
          </cell>
          <cell r="K3092">
            <v>-81</v>
          </cell>
          <cell r="L3092">
            <v>-81</v>
          </cell>
        </row>
        <row r="3093">
          <cell r="E3093">
            <v>-81</v>
          </cell>
          <cell r="F3093">
            <v>-81</v>
          </cell>
          <cell r="G3093">
            <v>-81</v>
          </cell>
          <cell r="H3093">
            <v>-81</v>
          </cell>
          <cell r="I3093">
            <v>-81</v>
          </cell>
          <cell r="J3093">
            <v>-81</v>
          </cell>
          <cell r="K3093">
            <v>-81</v>
          </cell>
          <cell r="L3093">
            <v>-81</v>
          </cell>
        </row>
        <row r="3094">
          <cell r="E3094">
            <v>-81</v>
          </cell>
          <cell r="F3094">
            <v>-81</v>
          </cell>
          <cell r="G3094">
            <v>-81</v>
          </cell>
          <cell r="H3094">
            <v>-81</v>
          </cell>
          <cell r="I3094">
            <v>-81</v>
          </cell>
          <cell r="J3094">
            <v>-81</v>
          </cell>
          <cell r="K3094">
            <v>-81</v>
          </cell>
          <cell r="L3094">
            <v>-81</v>
          </cell>
        </row>
        <row r="3095">
          <cell r="E3095">
            <v>-81</v>
          </cell>
          <cell r="F3095">
            <v>-81</v>
          </cell>
          <cell r="G3095">
            <v>-81</v>
          </cell>
          <cell r="H3095">
            <v>-81</v>
          </cell>
          <cell r="I3095">
            <v>-81</v>
          </cell>
          <cell r="J3095">
            <v>-81</v>
          </cell>
          <cell r="K3095">
            <v>-81</v>
          </cell>
          <cell r="L3095">
            <v>-81</v>
          </cell>
        </row>
        <row r="3096">
          <cell r="E3096">
            <v>-81</v>
          </cell>
          <cell r="F3096">
            <v>-81</v>
          </cell>
          <cell r="G3096">
            <v>-81</v>
          </cell>
          <cell r="H3096">
            <v>-81</v>
          </cell>
          <cell r="I3096">
            <v>-81</v>
          </cell>
          <cell r="J3096">
            <v>-81</v>
          </cell>
          <cell r="K3096">
            <v>-81</v>
          </cell>
          <cell r="L3096">
            <v>-81</v>
          </cell>
        </row>
        <row r="3097">
          <cell r="E3097">
            <v>-81</v>
          </cell>
          <cell r="F3097">
            <v>-81</v>
          </cell>
          <cell r="G3097">
            <v>-81</v>
          </cell>
          <cell r="H3097">
            <v>-81</v>
          </cell>
          <cell r="I3097">
            <v>-81</v>
          </cell>
          <cell r="J3097">
            <v>-81</v>
          </cell>
          <cell r="K3097">
            <v>-81</v>
          </cell>
          <cell r="L3097">
            <v>-81</v>
          </cell>
        </row>
        <row r="3098">
          <cell r="E3098">
            <v>-81</v>
          </cell>
          <cell r="F3098">
            <v>-81</v>
          </cell>
          <cell r="G3098">
            <v>-81</v>
          </cell>
          <cell r="H3098">
            <v>-81</v>
          </cell>
          <cell r="I3098">
            <v>-81</v>
          </cell>
          <cell r="J3098">
            <v>-81</v>
          </cell>
          <cell r="K3098">
            <v>-81</v>
          </cell>
          <cell r="L3098">
            <v>-81</v>
          </cell>
        </row>
        <row r="3099">
          <cell r="E3099">
            <v>-81</v>
          </cell>
          <cell r="F3099">
            <v>-81</v>
          </cell>
          <cell r="G3099">
            <v>-81</v>
          </cell>
          <cell r="H3099">
            <v>-81</v>
          </cell>
          <cell r="I3099">
            <v>-81</v>
          </cell>
          <cell r="J3099">
            <v>-81</v>
          </cell>
          <cell r="K3099">
            <v>-81</v>
          </cell>
          <cell r="L3099">
            <v>-81</v>
          </cell>
        </row>
        <row r="3100">
          <cell r="E3100">
            <v>-81</v>
          </cell>
          <cell r="F3100">
            <v>-81</v>
          </cell>
          <cell r="G3100">
            <v>-81</v>
          </cell>
          <cell r="H3100">
            <v>-81</v>
          </cell>
          <cell r="I3100">
            <v>-81</v>
          </cell>
          <cell r="J3100">
            <v>-81</v>
          </cell>
          <cell r="K3100">
            <v>-81</v>
          </cell>
          <cell r="L3100">
            <v>-81</v>
          </cell>
        </row>
        <row r="3101">
          <cell r="E3101">
            <v>-81</v>
          </cell>
          <cell r="F3101">
            <v>-81</v>
          </cell>
          <cell r="G3101">
            <v>-81</v>
          </cell>
          <cell r="H3101">
            <v>-81</v>
          </cell>
          <cell r="I3101">
            <v>-81</v>
          </cell>
          <cell r="J3101">
            <v>-81</v>
          </cell>
          <cell r="K3101">
            <v>-81</v>
          </cell>
          <cell r="L3101">
            <v>-81</v>
          </cell>
        </row>
        <row r="3102">
          <cell r="E3102">
            <v>-81</v>
          </cell>
          <cell r="F3102">
            <v>-81</v>
          </cell>
          <cell r="G3102">
            <v>-81</v>
          </cell>
          <cell r="H3102">
            <v>-81</v>
          </cell>
          <cell r="I3102">
            <v>-81</v>
          </cell>
          <cell r="J3102">
            <v>-81</v>
          </cell>
          <cell r="K3102">
            <v>-81</v>
          </cell>
          <cell r="L3102">
            <v>-81</v>
          </cell>
        </row>
        <row r="3103">
          <cell r="E3103">
            <v>-81</v>
          </cell>
          <cell r="F3103">
            <v>-81</v>
          </cell>
          <cell r="G3103">
            <v>-81</v>
          </cell>
          <cell r="H3103">
            <v>-81</v>
          </cell>
          <cell r="I3103">
            <v>-81</v>
          </cell>
          <cell r="J3103">
            <v>-81</v>
          </cell>
          <cell r="K3103">
            <v>-81</v>
          </cell>
          <cell r="L3103">
            <v>-81</v>
          </cell>
        </row>
        <row r="3104">
          <cell r="E3104">
            <v>-81</v>
          </cell>
          <cell r="F3104">
            <v>-81</v>
          </cell>
          <cell r="G3104">
            <v>-81</v>
          </cell>
          <cell r="H3104">
            <v>-81</v>
          </cell>
          <cell r="I3104">
            <v>-81</v>
          </cell>
          <cell r="J3104">
            <v>-81</v>
          </cell>
          <cell r="K3104">
            <v>-81</v>
          </cell>
          <cell r="L3104">
            <v>-81</v>
          </cell>
        </row>
        <row r="3105">
          <cell r="E3105">
            <v>-81</v>
          </cell>
          <cell r="F3105">
            <v>-81</v>
          </cell>
          <cell r="G3105">
            <v>-81</v>
          </cell>
          <cell r="H3105">
            <v>-81</v>
          </cell>
          <cell r="I3105">
            <v>-81</v>
          </cell>
          <cell r="J3105">
            <v>-81</v>
          </cell>
          <cell r="K3105">
            <v>-81</v>
          </cell>
          <cell r="L3105">
            <v>-81</v>
          </cell>
        </row>
        <row r="3106">
          <cell r="E3106">
            <v>-81</v>
          </cell>
          <cell r="F3106">
            <v>-81</v>
          </cell>
          <cell r="G3106">
            <v>-81</v>
          </cell>
          <cell r="H3106">
            <v>-81</v>
          </cell>
          <cell r="I3106">
            <v>-81</v>
          </cell>
          <cell r="J3106">
            <v>-81</v>
          </cell>
          <cell r="K3106">
            <v>-81</v>
          </cell>
          <cell r="L3106">
            <v>-81</v>
          </cell>
        </row>
        <row r="3107">
          <cell r="E3107">
            <v>-81</v>
          </cell>
          <cell r="F3107">
            <v>-81</v>
          </cell>
          <cell r="G3107">
            <v>-81</v>
          </cell>
          <cell r="H3107">
            <v>-81</v>
          </cell>
          <cell r="I3107">
            <v>-81</v>
          </cell>
          <cell r="J3107">
            <v>-81</v>
          </cell>
          <cell r="K3107">
            <v>-81</v>
          </cell>
          <cell r="L3107">
            <v>-81</v>
          </cell>
        </row>
        <row r="3108">
          <cell r="E3108">
            <v>-81</v>
          </cell>
          <cell r="F3108">
            <v>-81</v>
          </cell>
          <cell r="G3108">
            <v>-81</v>
          </cell>
          <cell r="H3108">
            <v>-81</v>
          </cell>
          <cell r="I3108">
            <v>-81</v>
          </cell>
          <cell r="J3108">
            <v>-81</v>
          </cell>
          <cell r="K3108">
            <v>-81</v>
          </cell>
          <cell r="L3108">
            <v>-81</v>
          </cell>
        </row>
        <row r="3109">
          <cell r="E3109">
            <v>-81</v>
          </cell>
          <cell r="F3109">
            <v>-81</v>
          </cell>
          <cell r="G3109">
            <v>-81</v>
          </cell>
          <cell r="H3109">
            <v>-81</v>
          </cell>
          <cell r="I3109">
            <v>-81</v>
          </cell>
          <cell r="J3109">
            <v>-81</v>
          </cell>
          <cell r="K3109">
            <v>-81</v>
          </cell>
          <cell r="L3109">
            <v>-81</v>
          </cell>
        </row>
        <row r="3110">
          <cell r="E3110">
            <v>-81</v>
          </cell>
          <cell r="F3110">
            <v>-81</v>
          </cell>
          <cell r="G3110">
            <v>-81</v>
          </cell>
          <cell r="H3110">
            <v>-81</v>
          </cell>
          <cell r="I3110">
            <v>-81</v>
          </cell>
          <cell r="J3110">
            <v>-81</v>
          </cell>
          <cell r="K3110">
            <v>-81</v>
          </cell>
          <cell r="L3110">
            <v>-81</v>
          </cell>
        </row>
        <row r="3111">
          <cell r="E3111">
            <v>-81</v>
          </cell>
          <cell r="F3111">
            <v>-81</v>
          </cell>
          <cell r="G3111">
            <v>-81</v>
          </cell>
          <cell r="H3111">
            <v>-81</v>
          </cell>
          <cell r="I3111">
            <v>-81</v>
          </cell>
          <cell r="J3111">
            <v>-81</v>
          </cell>
          <cell r="K3111">
            <v>-81</v>
          </cell>
          <cell r="L3111">
            <v>-81</v>
          </cell>
        </row>
        <row r="3112">
          <cell r="E3112">
            <v>-81</v>
          </cell>
          <cell r="F3112">
            <v>-81</v>
          </cell>
          <cell r="G3112">
            <v>-81</v>
          </cell>
          <cell r="H3112">
            <v>-81</v>
          </cell>
          <cell r="I3112">
            <v>-81</v>
          </cell>
          <cell r="J3112">
            <v>-81</v>
          </cell>
          <cell r="K3112">
            <v>-81</v>
          </cell>
          <cell r="L3112">
            <v>-81</v>
          </cell>
        </row>
        <row r="3113">
          <cell r="E3113">
            <v>-81</v>
          </cell>
          <cell r="F3113">
            <v>-81</v>
          </cell>
          <cell r="G3113">
            <v>-81</v>
          </cell>
          <cell r="H3113">
            <v>-81</v>
          </cell>
          <cell r="I3113">
            <v>-81</v>
          </cell>
          <cell r="J3113">
            <v>-81</v>
          </cell>
          <cell r="K3113">
            <v>-81</v>
          </cell>
          <cell r="L3113">
            <v>-81</v>
          </cell>
        </row>
        <row r="3114">
          <cell r="E3114">
            <v>-81</v>
          </cell>
          <cell r="F3114">
            <v>-81</v>
          </cell>
          <cell r="G3114">
            <v>-81</v>
          </cell>
          <cell r="H3114">
            <v>-81</v>
          </cell>
          <cell r="I3114">
            <v>-81</v>
          </cell>
          <cell r="J3114">
            <v>-81</v>
          </cell>
          <cell r="K3114">
            <v>-81</v>
          </cell>
          <cell r="L3114">
            <v>-81</v>
          </cell>
        </row>
        <row r="3115">
          <cell r="E3115">
            <v>-81</v>
          </cell>
          <cell r="F3115">
            <v>-81</v>
          </cell>
          <cell r="G3115">
            <v>-81</v>
          </cell>
          <cell r="H3115">
            <v>-81</v>
          </cell>
          <cell r="I3115">
            <v>-81</v>
          </cell>
          <cell r="J3115">
            <v>-81</v>
          </cell>
          <cell r="K3115">
            <v>-81</v>
          </cell>
          <cell r="L3115">
            <v>-81</v>
          </cell>
        </row>
        <row r="3116">
          <cell r="E3116">
            <v>-81</v>
          </cell>
          <cell r="F3116">
            <v>-81</v>
          </cell>
          <cell r="G3116">
            <v>-81</v>
          </cell>
          <cell r="H3116">
            <v>-81</v>
          </cell>
          <cell r="I3116">
            <v>-81</v>
          </cell>
          <cell r="J3116">
            <v>-81</v>
          </cell>
          <cell r="K3116">
            <v>-81</v>
          </cell>
          <cell r="L3116">
            <v>-81</v>
          </cell>
        </row>
        <row r="3117">
          <cell r="E3117">
            <v>-81</v>
          </cell>
          <cell r="F3117">
            <v>-81</v>
          </cell>
          <cell r="G3117">
            <v>-81</v>
          </cell>
          <cell r="H3117">
            <v>-81</v>
          </cell>
          <cell r="I3117">
            <v>-81</v>
          </cell>
          <cell r="J3117">
            <v>-81</v>
          </cell>
          <cell r="K3117">
            <v>-81</v>
          </cell>
          <cell r="L3117">
            <v>-81</v>
          </cell>
        </row>
        <row r="3118">
          <cell r="E3118">
            <v>-81</v>
          </cell>
          <cell r="F3118">
            <v>-81</v>
          </cell>
          <cell r="G3118">
            <v>-81</v>
          </cell>
          <cell r="H3118">
            <v>-81</v>
          </cell>
          <cell r="I3118">
            <v>-81</v>
          </cell>
          <cell r="J3118">
            <v>-81</v>
          </cell>
          <cell r="K3118">
            <v>-81</v>
          </cell>
          <cell r="L3118">
            <v>-81</v>
          </cell>
        </row>
        <row r="3119">
          <cell r="E3119">
            <v>-81</v>
          </cell>
          <cell r="F3119">
            <v>-81</v>
          </cell>
          <cell r="G3119">
            <v>-81</v>
          </cell>
          <cell r="H3119">
            <v>-81</v>
          </cell>
          <cell r="I3119">
            <v>-81</v>
          </cell>
          <cell r="J3119">
            <v>-81</v>
          </cell>
          <cell r="K3119">
            <v>-81</v>
          </cell>
          <cell r="L3119">
            <v>-81</v>
          </cell>
        </row>
        <row r="3120">
          <cell r="E3120">
            <v>-81</v>
          </cell>
          <cell r="F3120">
            <v>-81</v>
          </cell>
          <cell r="G3120">
            <v>-81</v>
          </cell>
          <cell r="H3120">
            <v>-81</v>
          </cell>
          <cell r="I3120">
            <v>-81</v>
          </cell>
          <cell r="J3120">
            <v>-81</v>
          </cell>
          <cell r="K3120">
            <v>-81</v>
          </cell>
          <cell r="L3120">
            <v>-81</v>
          </cell>
        </row>
        <row r="3121">
          <cell r="E3121">
            <v>-81</v>
          </cell>
          <cell r="F3121">
            <v>-81</v>
          </cell>
          <cell r="G3121">
            <v>-81</v>
          </cell>
          <cell r="H3121">
            <v>-81</v>
          </cell>
          <cell r="I3121">
            <v>-81</v>
          </cell>
          <cell r="J3121">
            <v>-81</v>
          </cell>
          <cell r="K3121">
            <v>-81</v>
          </cell>
          <cell r="L3121">
            <v>-81</v>
          </cell>
        </row>
        <row r="3122">
          <cell r="E3122">
            <v>-81</v>
          </cell>
          <cell r="F3122">
            <v>-81</v>
          </cell>
          <cell r="G3122">
            <v>-81</v>
          </cell>
          <cell r="H3122">
            <v>-81</v>
          </cell>
          <cell r="I3122">
            <v>-81</v>
          </cell>
          <cell r="J3122">
            <v>-81</v>
          </cell>
          <cell r="K3122">
            <v>-81</v>
          </cell>
          <cell r="L3122">
            <v>-81</v>
          </cell>
        </row>
        <row r="3123">
          <cell r="E3123">
            <v>-81</v>
          </cell>
          <cell r="F3123">
            <v>-81</v>
          </cell>
          <cell r="G3123">
            <v>-81</v>
          </cell>
          <cell r="H3123">
            <v>-81</v>
          </cell>
          <cell r="I3123">
            <v>-81</v>
          </cell>
          <cell r="J3123">
            <v>-81</v>
          </cell>
          <cell r="K3123">
            <v>-81</v>
          </cell>
          <cell r="L3123">
            <v>-81</v>
          </cell>
        </row>
        <row r="3124">
          <cell r="E3124">
            <v>-81</v>
          </cell>
          <cell r="F3124">
            <v>-81</v>
          </cell>
          <cell r="G3124">
            <v>-81</v>
          </cell>
          <cell r="H3124">
            <v>-81</v>
          </cell>
          <cell r="I3124">
            <v>-81</v>
          </cell>
          <cell r="J3124">
            <v>-81</v>
          </cell>
          <cell r="K3124">
            <v>-81</v>
          </cell>
          <cell r="L3124">
            <v>-81</v>
          </cell>
        </row>
        <row r="3125">
          <cell r="E3125">
            <v>-81</v>
          </cell>
          <cell r="F3125">
            <v>-81</v>
          </cell>
          <cell r="G3125">
            <v>-81</v>
          </cell>
          <cell r="H3125">
            <v>-81</v>
          </cell>
          <cell r="I3125">
            <v>-81</v>
          </cell>
          <cell r="J3125">
            <v>-81</v>
          </cell>
          <cell r="K3125">
            <v>-81</v>
          </cell>
          <cell r="L3125">
            <v>-81</v>
          </cell>
        </row>
        <row r="3126">
          <cell r="E3126">
            <v>-81</v>
          </cell>
          <cell r="F3126">
            <v>-81</v>
          </cell>
          <cell r="G3126">
            <v>-81</v>
          </cell>
          <cell r="H3126">
            <v>-81</v>
          </cell>
          <cell r="I3126">
            <v>-81</v>
          </cell>
          <cell r="J3126">
            <v>-81</v>
          </cell>
          <cell r="K3126">
            <v>-81</v>
          </cell>
          <cell r="L3126">
            <v>-81</v>
          </cell>
        </row>
        <row r="3127">
          <cell r="E3127">
            <v>-81</v>
          </cell>
          <cell r="F3127">
            <v>-81</v>
          </cell>
          <cell r="G3127">
            <v>-81</v>
          </cell>
          <cell r="H3127">
            <v>-81</v>
          </cell>
          <cell r="I3127">
            <v>-81</v>
          </cell>
          <cell r="J3127">
            <v>-81</v>
          </cell>
          <cell r="K3127">
            <v>-81</v>
          </cell>
          <cell r="L3127">
            <v>-81</v>
          </cell>
        </row>
        <row r="3128">
          <cell r="E3128">
            <v>-81</v>
          </cell>
          <cell r="F3128">
            <v>-81</v>
          </cell>
          <cell r="G3128">
            <v>-81</v>
          </cell>
          <cell r="H3128">
            <v>-81</v>
          </cell>
          <cell r="I3128">
            <v>-81</v>
          </cell>
          <cell r="J3128">
            <v>-81</v>
          </cell>
          <cell r="K3128">
            <v>-81</v>
          </cell>
          <cell r="L3128">
            <v>-81</v>
          </cell>
        </row>
        <row r="3129">
          <cell r="E3129">
            <v>-81</v>
          </cell>
          <cell r="F3129">
            <v>-81</v>
          </cell>
          <cell r="G3129">
            <v>-81</v>
          </cell>
          <cell r="H3129">
            <v>-81</v>
          </cell>
          <cell r="I3129">
            <v>-81</v>
          </cell>
          <cell r="J3129">
            <v>-81</v>
          </cell>
          <cell r="K3129">
            <v>-81</v>
          </cell>
          <cell r="L3129">
            <v>-81</v>
          </cell>
        </row>
        <row r="3130">
          <cell r="E3130">
            <v>-81</v>
          </cell>
          <cell r="F3130">
            <v>-81</v>
          </cell>
          <cell r="G3130">
            <v>-81</v>
          </cell>
          <cell r="H3130">
            <v>-81</v>
          </cell>
          <cell r="I3130">
            <v>-81</v>
          </cell>
          <cell r="J3130">
            <v>-81</v>
          </cell>
          <cell r="K3130">
            <v>-81</v>
          </cell>
          <cell r="L3130">
            <v>-81</v>
          </cell>
        </row>
        <row r="3131">
          <cell r="E3131">
            <v>-81</v>
          </cell>
          <cell r="F3131">
            <v>-81</v>
          </cell>
          <cell r="G3131">
            <v>-81</v>
          </cell>
          <cell r="H3131">
            <v>-81</v>
          </cell>
          <cell r="I3131">
            <v>-81</v>
          </cell>
          <cell r="J3131">
            <v>-81</v>
          </cell>
          <cell r="K3131">
            <v>-81</v>
          </cell>
          <cell r="L3131">
            <v>-81</v>
          </cell>
        </row>
        <row r="3132">
          <cell r="E3132">
            <v>-81</v>
          </cell>
          <cell r="F3132">
            <v>-81</v>
          </cell>
          <cell r="G3132">
            <v>-81</v>
          </cell>
          <cell r="H3132">
            <v>-81</v>
          </cell>
          <cell r="I3132">
            <v>-81</v>
          </cell>
          <cell r="J3132">
            <v>-81</v>
          </cell>
          <cell r="K3132">
            <v>-81</v>
          </cell>
          <cell r="L3132">
            <v>-81</v>
          </cell>
        </row>
        <row r="3133">
          <cell r="E3133">
            <v>-81</v>
          </cell>
          <cell r="F3133">
            <v>-81</v>
          </cell>
          <cell r="G3133">
            <v>-81</v>
          </cell>
          <cell r="H3133">
            <v>-81</v>
          </cell>
          <cell r="I3133">
            <v>-81</v>
          </cell>
          <cell r="J3133">
            <v>-81</v>
          </cell>
          <cell r="K3133">
            <v>-81</v>
          </cell>
          <cell r="L3133">
            <v>-81</v>
          </cell>
        </row>
        <row r="3134">
          <cell r="E3134">
            <v>-81</v>
          </cell>
          <cell r="F3134">
            <v>-81</v>
          </cell>
          <cell r="G3134">
            <v>-81</v>
          </cell>
          <cell r="H3134">
            <v>-81</v>
          </cell>
          <cell r="I3134">
            <v>-81</v>
          </cell>
          <cell r="J3134">
            <v>-81</v>
          </cell>
          <cell r="K3134">
            <v>-81</v>
          </cell>
          <cell r="L3134">
            <v>-81</v>
          </cell>
        </row>
        <row r="3135">
          <cell r="E3135">
            <v>-81</v>
          </cell>
          <cell r="F3135">
            <v>-81</v>
          </cell>
          <cell r="G3135">
            <v>-81</v>
          </cell>
          <cell r="H3135">
            <v>-81</v>
          </cell>
          <cell r="I3135">
            <v>-81</v>
          </cell>
          <cell r="J3135">
            <v>-81</v>
          </cell>
          <cell r="K3135">
            <v>-81</v>
          </cell>
          <cell r="L3135">
            <v>-81</v>
          </cell>
        </row>
        <row r="3136">
          <cell r="E3136">
            <v>-81</v>
          </cell>
          <cell r="F3136">
            <v>-81</v>
          </cell>
          <cell r="G3136">
            <v>-81</v>
          </cell>
          <cell r="H3136">
            <v>-81</v>
          </cell>
          <cell r="I3136">
            <v>-81</v>
          </cell>
          <cell r="J3136">
            <v>-81</v>
          </cell>
          <cell r="K3136">
            <v>-81</v>
          </cell>
          <cell r="L3136">
            <v>-81</v>
          </cell>
        </row>
        <row r="3137">
          <cell r="E3137">
            <v>-81</v>
          </cell>
          <cell r="F3137">
            <v>-81</v>
          </cell>
          <cell r="G3137">
            <v>-81</v>
          </cell>
          <cell r="H3137">
            <v>-81</v>
          </cell>
          <cell r="I3137">
            <v>-81</v>
          </cell>
          <cell r="J3137">
            <v>-81</v>
          </cell>
          <cell r="K3137">
            <v>-81</v>
          </cell>
          <cell r="L3137">
            <v>-81</v>
          </cell>
        </row>
        <row r="3138">
          <cell r="E3138">
            <v>-81</v>
          </cell>
          <cell r="F3138">
            <v>-81</v>
          </cell>
          <cell r="G3138">
            <v>-81</v>
          </cell>
          <cell r="H3138">
            <v>-81</v>
          </cell>
          <cell r="I3138">
            <v>-81</v>
          </cell>
          <cell r="J3138">
            <v>-81</v>
          </cell>
          <cell r="K3138">
            <v>-81</v>
          </cell>
          <cell r="L3138">
            <v>-81</v>
          </cell>
        </row>
        <row r="3139">
          <cell r="E3139">
            <v>-81</v>
          </cell>
          <cell r="F3139">
            <v>-81</v>
          </cell>
          <cell r="G3139">
            <v>-81</v>
          </cell>
          <cell r="H3139">
            <v>-81</v>
          </cell>
          <cell r="I3139">
            <v>-81</v>
          </cell>
          <cell r="J3139">
            <v>-81</v>
          </cell>
          <cell r="K3139">
            <v>-81</v>
          </cell>
          <cell r="L3139">
            <v>-81</v>
          </cell>
        </row>
        <row r="3140">
          <cell r="E3140">
            <v>-81</v>
          </cell>
          <cell r="F3140">
            <v>-81</v>
          </cell>
          <cell r="G3140">
            <v>-81</v>
          </cell>
          <cell r="H3140">
            <v>-81</v>
          </cell>
          <cell r="I3140">
            <v>-81</v>
          </cell>
          <cell r="J3140">
            <v>-81</v>
          </cell>
          <cell r="K3140">
            <v>-81</v>
          </cell>
          <cell r="L3140">
            <v>-81</v>
          </cell>
        </row>
        <row r="3141">
          <cell r="E3141">
            <v>-81</v>
          </cell>
          <cell r="F3141">
            <v>-81</v>
          </cell>
          <cell r="G3141">
            <v>-81</v>
          </cell>
          <cell r="H3141">
            <v>-81</v>
          </cell>
          <cell r="I3141">
            <v>-81</v>
          </cell>
          <cell r="J3141">
            <v>-81</v>
          </cell>
          <cell r="K3141">
            <v>-81</v>
          </cell>
          <cell r="L3141">
            <v>-81</v>
          </cell>
        </row>
        <row r="3142">
          <cell r="E3142">
            <v>-81</v>
          </cell>
          <cell r="F3142">
            <v>-81</v>
          </cell>
          <cell r="G3142">
            <v>-81</v>
          </cell>
          <cell r="H3142">
            <v>-81</v>
          </cell>
          <cell r="I3142">
            <v>-81</v>
          </cell>
          <cell r="J3142">
            <v>-81</v>
          </cell>
          <cell r="K3142">
            <v>-81</v>
          </cell>
          <cell r="L3142">
            <v>-81</v>
          </cell>
        </row>
        <row r="3143">
          <cell r="E3143">
            <v>-81</v>
          </cell>
          <cell r="F3143">
            <v>-81</v>
          </cell>
          <cell r="G3143">
            <v>-81</v>
          </cell>
          <cell r="H3143">
            <v>-81</v>
          </cell>
          <cell r="I3143">
            <v>-81</v>
          </cell>
          <cell r="J3143">
            <v>-81</v>
          </cell>
          <cell r="K3143">
            <v>-81</v>
          </cell>
          <cell r="L3143">
            <v>-81</v>
          </cell>
        </row>
        <row r="3144">
          <cell r="E3144">
            <v>-81</v>
          </cell>
          <cell r="F3144">
            <v>-81</v>
          </cell>
          <cell r="G3144">
            <v>-81</v>
          </cell>
          <cell r="H3144">
            <v>-81</v>
          </cell>
          <cell r="I3144">
            <v>-81</v>
          </cell>
          <cell r="J3144">
            <v>-81</v>
          </cell>
          <cell r="K3144">
            <v>-81</v>
          </cell>
          <cell r="L3144">
            <v>-81</v>
          </cell>
        </row>
        <row r="3145">
          <cell r="E3145">
            <v>-81</v>
          </cell>
          <cell r="F3145">
            <v>-81</v>
          </cell>
          <cell r="G3145">
            <v>-81</v>
          </cell>
          <cell r="H3145">
            <v>-81</v>
          </cell>
          <cell r="I3145">
            <v>-81</v>
          </cell>
          <cell r="J3145">
            <v>-81</v>
          </cell>
          <cell r="K3145">
            <v>-81</v>
          </cell>
          <cell r="L3145">
            <v>-81</v>
          </cell>
        </row>
        <row r="3146">
          <cell r="E3146">
            <v>-81</v>
          </cell>
          <cell r="F3146">
            <v>-81</v>
          </cell>
          <cell r="G3146">
            <v>-81</v>
          </cell>
          <cell r="H3146">
            <v>-81</v>
          </cell>
          <cell r="I3146">
            <v>-81</v>
          </cell>
          <cell r="J3146">
            <v>-81</v>
          </cell>
          <cell r="K3146">
            <v>-81</v>
          </cell>
          <cell r="L3146">
            <v>-81</v>
          </cell>
        </row>
        <row r="3147">
          <cell r="E3147">
            <v>-81</v>
          </cell>
          <cell r="F3147">
            <v>-81</v>
          </cell>
          <cell r="G3147">
            <v>-81</v>
          </cell>
          <cell r="H3147">
            <v>-81</v>
          </cell>
          <cell r="I3147">
            <v>-81</v>
          </cell>
          <cell r="J3147">
            <v>-81</v>
          </cell>
          <cell r="K3147">
            <v>-81</v>
          </cell>
          <cell r="L3147">
            <v>-81</v>
          </cell>
        </row>
        <row r="3148">
          <cell r="E3148">
            <v>-81</v>
          </cell>
          <cell r="F3148">
            <v>-81</v>
          </cell>
          <cell r="G3148">
            <v>-81</v>
          </cell>
          <cell r="H3148">
            <v>-81</v>
          </cell>
          <cell r="I3148">
            <v>-81</v>
          </cell>
          <cell r="J3148">
            <v>-81</v>
          </cell>
          <cell r="K3148">
            <v>-81</v>
          </cell>
          <cell r="L3148">
            <v>-81</v>
          </cell>
        </row>
        <row r="3149">
          <cell r="E3149">
            <v>-81</v>
          </cell>
          <cell r="F3149">
            <v>-81</v>
          </cell>
          <cell r="G3149">
            <v>-81</v>
          </cell>
          <cell r="H3149">
            <v>-81</v>
          </cell>
          <cell r="I3149">
            <v>-81</v>
          </cell>
          <cell r="J3149">
            <v>-81</v>
          </cell>
          <cell r="K3149">
            <v>-81</v>
          </cell>
          <cell r="L3149">
            <v>-81</v>
          </cell>
        </row>
        <row r="3150">
          <cell r="E3150">
            <v>-81</v>
          </cell>
          <cell r="F3150">
            <v>-81</v>
          </cell>
          <cell r="G3150">
            <v>-81</v>
          </cell>
          <cell r="H3150">
            <v>-81</v>
          </cell>
          <cell r="I3150">
            <v>-81</v>
          </cell>
          <cell r="J3150">
            <v>-81</v>
          </cell>
          <cell r="K3150">
            <v>-81</v>
          </cell>
          <cell r="L3150">
            <v>-81</v>
          </cell>
        </row>
        <row r="3151">
          <cell r="E3151">
            <v>-81</v>
          </cell>
          <cell r="F3151">
            <v>-81</v>
          </cell>
          <cell r="G3151">
            <v>-81</v>
          </cell>
          <cell r="H3151">
            <v>-81</v>
          </cell>
          <cell r="I3151">
            <v>-81</v>
          </cell>
          <cell r="J3151">
            <v>-81</v>
          </cell>
          <cell r="K3151">
            <v>-81</v>
          </cell>
          <cell r="L3151">
            <v>-81</v>
          </cell>
        </row>
        <row r="3152">
          <cell r="E3152">
            <v>-81</v>
          </cell>
          <cell r="F3152">
            <v>-81</v>
          </cell>
          <cell r="G3152">
            <v>-81</v>
          </cell>
          <cell r="H3152">
            <v>-81</v>
          </cell>
          <cell r="I3152">
            <v>-81</v>
          </cell>
          <cell r="J3152">
            <v>-81</v>
          </cell>
          <cell r="K3152">
            <v>-81</v>
          </cell>
          <cell r="L3152">
            <v>-81</v>
          </cell>
        </row>
        <row r="3153">
          <cell r="E3153">
            <v>-81</v>
          </cell>
          <cell r="F3153">
            <v>-81</v>
          </cell>
          <cell r="G3153">
            <v>-81</v>
          </cell>
          <cell r="H3153">
            <v>-81</v>
          </cell>
          <cell r="I3153">
            <v>-81</v>
          </cell>
          <cell r="J3153">
            <v>-81</v>
          </cell>
          <cell r="K3153">
            <v>-81</v>
          </cell>
          <cell r="L3153">
            <v>-81</v>
          </cell>
        </row>
        <row r="3154">
          <cell r="E3154">
            <v>-81</v>
          </cell>
          <cell r="F3154">
            <v>-81</v>
          </cell>
          <cell r="G3154">
            <v>-81</v>
          </cell>
          <cell r="H3154">
            <v>-81</v>
          </cell>
          <cell r="I3154">
            <v>-81</v>
          </cell>
          <cell r="J3154">
            <v>-81</v>
          </cell>
          <cell r="K3154">
            <v>-81</v>
          </cell>
          <cell r="L3154">
            <v>-81</v>
          </cell>
        </row>
        <row r="3155">
          <cell r="E3155">
            <v>-81</v>
          </cell>
          <cell r="F3155">
            <v>-81</v>
          </cell>
          <cell r="G3155">
            <v>-81</v>
          </cell>
          <cell r="H3155">
            <v>-81</v>
          </cell>
          <cell r="I3155">
            <v>-81</v>
          </cell>
          <cell r="J3155">
            <v>-81</v>
          </cell>
          <cell r="K3155">
            <v>-81</v>
          </cell>
          <cell r="L3155">
            <v>-81</v>
          </cell>
        </row>
        <row r="3156">
          <cell r="E3156">
            <v>-81</v>
          </cell>
          <cell r="F3156">
            <v>-81</v>
          </cell>
          <cell r="G3156">
            <v>-81</v>
          </cell>
          <cell r="H3156">
            <v>-81</v>
          </cell>
          <cell r="I3156">
            <v>-81</v>
          </cell>
          <cell r="J3156">
            <v>-81</v>
          </cell>
          <cell r="K3156">
            <v>-81</v>
          </cell>
          <cell r="L3156">
            <v>-81</v>
          </cell>
        </row>
        <row r="3157">
          <cell r="E3157">
            <v>-81</v>
          </cell>
          <cell r="F3157">
            <v>-81</v>
          </cell>
          <cell r="G3157">
            <v>-81</v>
          </cell>
          <cell r="H3157">
            <v>-81</v>
          </cell>
          <cell r="I3157">
            <v>-81</v>
          </cell>
          <cell r="J3157">
            <v>-81</v>
          </cell>
          <cell r="K3157">
            <v>-81</v>
          </cell>
          <cell r="L3157">
            <v>-81</v>
          </cell>
        </row>
        <row r="3158">
          <cell r="E3158">
            <v>-81</v>
          </cell>
          <cell r="F3158">
            <v>-81</v>
          </cell>
          <cell r="G3158">
            <v>-81</v>
          </cell>
          <cell r="H3158">
            <v>-81</v>
          </cell>
          <cell r="I3158">
            <v>-81</v>
          </cell>
          <cell r="J3158">
            <v>-81</v>
          </cell>
          <cell r="K3158">
            <v>-81</v>
          </cell>
          <cell r="L3158">
            <v>-81</v>
          </cell>
        </row>
        <row r="3159">
          <cell r="E3159">
            <v>-81</v>
          </cell>
          <cell r="F3159">
            <v>-81</v>
          </cell>
          <cell r="G3159">
            <v>-81</v>
          </cell>
          <cell r="H3159">
            <v>-81</v>
          </cell>
          <cell r="I3159">
            <v>-81</v>
          </cell>
          <cell r="J3159">
            <v>-81</v>
          </cell>
          <cell r="K3159">
            <v>-81</v>
          </cell>
          <cell r="L3159">
            <v>-81</v>
          </cell>
        </row>
        <row r="3160">
          <cell r="E3160">
            <v>-81</v>
          </cell>
          <cell r="F3160">
            <v>-81</v>
          </cell>
          <cell r="G3160">
            <v>-81</v>
          </cell>
          <cell r="H3160">
            <v>-81</v>
          </cell>
          <cell r="I3160">
            <v>-81</v>
          </cell>
          <cell r="J3160">
            <v>-81</v>
          </cell>
          <cell r="K3160">
            <v>-81</v>
          </cell>
          <cell r="L3160">
            <v>-81</v>
          </cell>
        </row>
        <row r="3161">
          <cell r="E3161">
            <v>-81</v>
          </cell>
          <cell r="F3161">
            <v>-81</v>
          </cell>
          <cell r="G3161">
            <v>-81</v>
          </cell>
          <cell r="H3161">
            <v>-81</v>
          </cell>
          <cell r="I3161">
            <v>-81</v>
          </cell>
          <cell r="J3161">
            <v>-81</v>
          </cell>
          <cell r="K3161">
            <v>-81</v>
          </cell>
          <cell r="L3161">
            <v>-81</v>
          </cell>
        </row>
        <row r="3162">
          <cell r="E3162">
            <v>-81</v>
          </cell>
          <cell r="F3162">
            <v>-81</v>
          </cell>
          <cell r="G3162">
            <v>-81</v>
          </cell>
          <cell r="H3162">
            <v>-81</v>
          </cell>
          <cell r="I3162">
            <v>-81</v>
          </cell>
          <cell r="J3162">
            <v>-81</v>
          </cell>
          <cell r="K3162">
            <v>-81</v>
          </cell>
          <cell r="L3162">
            <v>-81</v>
          </cell>
        </row>
        <row r="3163">
          <cell r="E3163">
            <v>-81</v>
          </cell>
          <cell r="F3163">
            <v>-81</v>
          </cell>
          <cell r="G3163">
            <v>-81</v>
          </cell>
          <cell r="H3163">
            <v>-81</v>
          </cell>
          <cell r="I3163">
            <v>-81</v>
          </cell>
          <cell r="J3163">
            <v>-81</v>
          </cell>
          <cell r="K3163">
            <v>-81</v>
          </cell>
          <cell r="L3163">
            <v>-81</v>
          </cell>
        </row>
        <row r="3164">
          <cell r="E3164">
            <v>-81</v>
          </cell>
          <cell r="F3164">
            <v>-81</v>
          </cell>
          <cell r="G3164">
            <v>-81</v>
          </cell>
          <cell r="H3164">
            <v>-81</v>
          </cell>
          <cell r="I3164">
            <v>-81</v>
          </cell>
          <cell r="J3164">
            <v>-81</v>
          </cell>
          <cell r="K3164">
            <v>-81</v>
          </cell>
          <cell r="L3164">
            <v>-81</v>
          </cell>
        </row>
        <row r="3165">
          <cell r="E3165">
            <v>-81</v>
          </cell>
          <cell r="F3165">
            <v>-81</v>
          </cell>
          <cell r="G3165">
            <v>-81</v>
          </cell>
          <cell r="H3165">
            <v>-81</v>
          </cell>
          <cell r="I3165">
            <v>-81</v>
          </cell>
          <cell r="J3165">
            <v>-81</v>
          </cell>
          <cell r="K3165">
            <v>-81</v>
          </cell>
          <cell r="L3165">
            <v>-81</v>
          </cell>
        </row>
        <row r="3166">
          <cell r="E3166">
            <v>-81</v>
          </cell>
          <cell r="F3166">
            <v>-81</v>
          </cell>
          <cell r="G3166">
            <v>-81</v>
          </cell>
          <cell r="H3166">
            <v>-81</v>
          </cell>
          <cell r="I3166">
            <v>-81</v>
          </cell>
          <cell r="J3166">
            <v>-81</v>
          </cell>
          <cell r="K3166">
            <v>-81</v>
          </cell>
          <cell r="L3166">
            <v>-81</v>
          </cell>
        </row>
        <row r="3167">
          <cell r="E3167">
            <v>-81</v>
          </cell>
          <cell r="F3167">
            <v>-81</v>
          </cell>
          <cell r="G3167">
            <v>-81</v>
          </cell>
          <cell r="H3167">
            <v>-81</v>
          </cell>
          <cell r="I3167">
            <v>-81</v>
          </cell>
          <cell r="J3167">
            <v>-81</v>
          </cell>
          <cell r="K3167">
            <v>-81</v>
          </cell>
          <cell r="L3167">
            <v>-81</v>
          </cell>
        </row>
        <row r="3168">
          <cell r="E3168">
            <v>-81</v>
          </cell>
          <cell r="F3168">
            <v>-81</v>
          </cell>
          <cell r="G3168">
            <v>-81</v>
          </cell>
          <cell r="H3168">
            <v>-81</v>
          </cell>
          <cell r="I3168">
            <v>-81</v>
          </cell>
          <cell r="J3168">
            <v>-81</v>
          </cell>
          <cell r="K3168">
            <v>-81</v>
          </cell>
          <cell r="L3168">
            <v>-81</v>
          </cell>
        </row>
        <row r="3169">
          <cell r="E3169">
            <v>-81</v>
          </cell>
          <cell r="F3169">
            <v>-81</v>
          </cell>
          <cell r="G3169">
            <v>-81</v>
          </cell>
          <cell r="H3169">
            <v>-81</v>
          </cell>
          <cell r="I3169">
            <v>-81</v>
          </cell>
          <cell r="J3169">
            <v>-81</v>
          </cell>
          <cell r="K3169">
            <v>-81</v>
          </cell>
          <cell r="L3169">
            <v>-81</v>
          </cell>
        </row>
        <row r="3170">
          <cell r="E3170">
            <v>-81</v>
          </cell>
          <cell r="F3170">
            <v>-81</v>
          </cell>
          <cell r="G3170">
            <v>-81</v>
          </cell>
          <cell r="H3170">
            <v>-81</v>
          </cell>
          <cell r="I3170">
            <v>-81</v>
          </cell>
          <cell r="J3170">
            <v>-81</v>
          </cell>
          <cell r="K3170">
            <v>-81</v>
          </cell>
          <cell r="L3170">
            <v>-81</v>
          </cell>
        </row>
        <row r="3171">
          <cell r="E3171">
            <v>-81</v>
          </cell>
          <cell r="F3171">
            <v>-81</v>
          </cell>
          <cell r="G3171">
            <v>-81</v>
          </cell>
          <cell r="H3171">
            <v>-81</v>
          </cell>
          <cell r="I3171">
            <v>-81</v>
          </cell>
          <cell r="J3171">
            <v>-81</v>
          </cell>
          <cell r="K3171">
            <v>-81</v>
          </cell>
          <cell r="L3171">
            <v>-81</v>
          </cell>
        </row>
        <row r="3172">
          <cell r="E3172">
            <v>-81</v>
          </cell>
          <cell r="F3172">
            <v>-81</v>
          </cell>
          <cell r="G3172">
            <v>-81</v>
          </cell>
          <cell r="H3172">
            <v>-81</v>
          </cell>
          <cell r="I3172">
            <v>-81</v>
          </cell>
          <cell r="J3172">
            <v>-81</v>
          </cell>
          <cell r="K3172">
            <v>-81</v>
          </cell>
          <cell r="L3172">
            <v>-81</v>
          </cell>
        </row>
        <row r="3173">
          <cell r="E3173">
            <v>-81</v>
          </cell>
          <cell r="F3173">
            <v>-81</v>
          </cell>
          <cell r="G3173">
            <v>-81</v>
          </cell>
          <cell r="H3173">
            <v>-81</v>
          </cell>
          <cell r="I3173">
            <v>-81</v>
          </cell>
          <cell r="J3173">
            <v>-81</v>
          </cell>
          <cell r="K3173">
            <v>-81</v>
          </cell>
          <cell r="L3173">
            <v>-81</v>
          </cell>
        </row>
        <row r="3174">
          <cell r="E3174">
            <v>-81</v>
          </cell>
          <cell r="F3174">
            <v>-81</v>
          </cell>
          <cell r="G3174">
            <v>-81</v>
          </cell>
          <cell r="H3174">
            <v>-81</v>
          </cell>
          <cell r="I3174">
            <v>-81</v>
          </cell>
          <cell r="J3174">
            <v>-81</v>
          </cell>
          <cell r="K3174">
            <v>-81</v>
          </cell>
          <cell r="L3174">
            <v>-81</v>
          </cell>
        </row>
        <row r="3175">
          <cell r="E3175">
            <v>-81</v>
          </cell>
          <cell r="F3175">
            <v>-81</v>
          </cell>
          <cell r="G3175">
            <v>-81</v>
          </cell>
          <cell r="H3175">
            <v>-81</v>
          </cell>
          <cell r="I3175">
            <v>-81</v>
          </cell>
          <cell r="J3175">
            <v>-81</v>
          </cell>
          <cell r="K3175">
            <v>-81</v>
          </cell>
          <cell r="L3175">
            <v>-81</v>
          </cell>
        </row>
        <row r="3176">
          <cell r="E3176">
            <v>-81</v>
          </cell>
          <cell r="F3176">
            <v>-81</v>
          </cell>
          <cell r="G3176">
            <v>-81</v>
          </cell>
          <cell r="H3176">
            <v>-81</v>
          </cell>
          <cell r="I3176">
            <v>-81</v>
          </cell>
          <cell r="J3176">
            <v>-81</v>
          </cell>
          <cell r="K3176">
            <v>-81</v>
          </cell>
          <cell r="L3176">
            <v>-81</v>
          </cell>
        </row>
        <row r="3177">
          <cell r="E3177">
            <v>-81</v>
          </cell>
          <cell r="F3177">
            <v>-81</v>
          </cell>
          <cell r="G3177">
            <v>-81</v>
          </cell>
          <cell r="H3177">
            <v>-81</v>
          </cell>
          <cell r="I3177">
            <v>-81</v>
          </cell>
          <cell r="J3177">
            <v>-81</v>
          </cell>
          <cell r="K3177">
            <v>-81</v>
          </cell>
          <cell r="L3177">
            <v>-81</v>
          </cell>
        </row>
        <row r="3178">
          <cell r="E3178">
            <v>-81</v>
          </cell>
          <cell r="F3178">
            <v>-81</v>
          </cell>
          <cell r="G3178">
            <v>-81</v>
          </cell>
          <cell r="H3178">
            <v>-81</v>
          </cell>
          <cell r="I3178">
            <v>-81</v>
          </cell>
          <cell r="J3178">
            <v>-81</v>
          </cell>
          <cell r="K3178">
            <v>-81</v>
          </cell>
          <cell r="L3178">
            <v>-81</v>
          </cell>
        </row>
        <row r="3179">
          <cell r="E3179">
            <v>-81</v>
          </cell>
          <cell r="F3179">
            <v>-81</v>
          </cell>
          <cell r="G3179">
            <v>-81</v>
          </cell>
          <cell r="H3179">
            <v>-81</v>
          </cell>
          <cell r="I3179">
            <v>-81</v>
          </cell>
          <cell r="J3179">
            <v>-81</v>
          </cell>
          <cell r="K3179">
            <v>-81</v>
          </cell>
          <cell r="L3179">
            <v>-81</v>
          </cell>
        </row>
        <row r="3180">
          <cell r="E3180">
            <v>-81</v>
          </cell>
          <cell r="F3180">
            <v>-81</v>
          </cell>
          <cell r="G3180">
            <v>-81</v>
          </cell>
          <cell r="H3180">
            <v>-81</v>
          </cell>
          <cell r="I3180">
            <v>-81</v>
          </cell>
          <cell r="J3180">
            <v>-81</v>
          </cell>
          <cell r="K3180">
            <v>-81</v>
          </cell>
          <cell r="L3180">
            <v>-81</v>
          </cell>
        </row>
        <row r="3181">
          <cell r="E3181">
            <v>-81</v>
          </cell>
          <cell r="F3181">
            <v>-81</v>
          </cell>
          <cell r="G3181">
            <v>-81</v>
          </cell>
          <cell r="H3181">
            <v>-81</v>
          </cell>
          <cell r="I3181">
            <v>-81</v>
          </cell>
          <cell r="J3181">
            <v>-81</v>
          </cell>
          <cell r="K3181">
            <v>-81</v>
          </cell>
          <cell r="L3181">
            <v>-81</v>
          </cell>
        </row>
        <row r="3182">
          <cell r="E3182">
            <v>-81</v>
          </cell>
          <cell r="F3182">
            <v>-81</v>
          </cell>
          <cell r="G3182">
            <v>-81</v>
          </cell>
          <cell r="H3182">
            <v>-81</v>
          </cell>
          <cell r="I3182">
            <v>-81</v>
          </cell>
          <cell r="J3182">
            <v>-81</v>
          </cell>
          <cell r="K3182">
            <v>-81</v>
          </cell>
          <cell r="L3182">
            <v>-81</v>
          </cell>
        </row>
        <row r="3183">
          <cell r="E3183">
            <v>-81</v>
          </cell>
          <cell r="F3183">
            <v>-81</v>
          </cell>
          <cell r="G3183">
            <v>-81</v>
          </cell>
          <cell r="H3183">
            <v>-81</v>
          </cell>
          <cell r="I3183">
            <v>-81</v>
          </cell>
          <cell r="J3183">
            <v>-81</v>
          </cell>
          <cell r="K3183">
            <v>-81</v>
          </cell>
          <cell r="L3183">
            <v>-81</v>
          </cell>
        </row>
        <row r="3184">
          <cell r="E3184">
            <v>-81</v>
          </cell>
          <cell r="F3184">
            <v>-81</v>
          </cell>
          <cell r="G3184">
            <v>-81</v>
          </cell>
          <cell r="H3184">
            <v>-81</v>
          </cell>
          <cell r="I3184">
            <v>-81</v>
          </cell>
          <cell r="J3184">
            <v>-81</v>
          </cell>
          <cell r="K3184">
            <v>-81</v>
          </cell>
          <cell r="L3184">
            <v>-81</v>
          </cell>
        </row>
        <row r="3185">
          <cell r="E3185">
            <v>-81</v>
          </cell>
          <cell r="F3185">
            <v>-81</v>
          </cell>
          <cell r="G3185">
            <v>-81</v>
          </cell>
          <cell r="H3185">
            <v>-81</v>
          </cell>
          <cell r="I3185">
            <v>-81</v>
          </cell>
          <cell r="J3185">
            <v>-81</v>
          </cell>
          <cell r="K3185">
            <v>-81</v>
          </cell>
          <cell r="L3185">
            <v>-81</v>
          </cell>
        </row>
        <row r="3186">
          <cell r="E3186">
            <v>-81</v>
          </cell>
          <cell r="F3186">
            <v>-81</v>
          </cell>
          <cell r="G3186">
            <v>-81</v>
          </cell>
          <cell r="H3186">
            <v>-81</v>
          </cell>
          <cell r="I3186">
            <v>-81</v>
          </cell>
          <cell r="J3186">
            <v>-81</v>
          </cell>
          <cell r="K3186">
            <v>-81</v>
          </cell>
          <cell r="L3186">
            <v>-81</v>
          </cell>
        </row>
        <row r="3187">
          <cell r="E3187">
            <v>-81</v>
          </cell>
          <cell r="F3187">
            <v>-81</v>
          </cell>
          <cell r="G3187">
            <v>-81</v>
          </cell>
          <cell r="H3187">
            <v>-81</v>
          </cell>
          <cell r="I3187">
            <v>-81</v>
          </cell>
          <cell r="J3187">
            <v>-81</v>
          </cell>
          <cell r="K3187">
            <v>-81</v>
          </cell>
          <cell r="L3187">
            <v>-81</v>
          </cell>
        </row>
        <row r="3188">
          <cell r="E3188">
            <v>-81</v>
          </cell>
          <cell r="F3188">
            <v>-81</v>
          </cell>
          <cell r="G3188">
            <v>-81</v>
          </cell>
          <cell r="H3188">
            <v>-81</v>
          </cell>
          <cell r="I3188">
            <v>-81</v>
          </cell>
          <cell r="J3188">
            <v>-81</v>
          </cell>
          <cell r="K3188">
            <v>-81</v>
          </cell>
          <cell r="L3188">
            <v>-81</v>
          </cell>
        </row>
        <row r="3189">
          <cell r="E3189">
            <v>-81</v>
          </cell>
          <cell r="F3189">
            <v>-81</v>
          </cell>
          <cell r="G3189">
            <v>-81</v>
          </cell>
          <cell r="H3189">
            <v>-81</v>
          </cell>
          <cell r="I3189">
            <v>-81</v>
          </cell>
          <cell r="J3189">
            <v>-81</v>
          </cell>
          <cell r="K3189">
            <v>-81</v>
          </cell>
          <cell r="L3189">
            <v>-81</v>
          </cell>
        </row>
        <row r="3190">
          <cell r="E3190">
            <v>-81</v>
          </cell>
          <cell r="F3190">
            <v>-81</v>
          </cell>
          <cell r="G3190">
            <v>-81</v>
          </cell>
          <cell r="H3190">
            <v>-81</v>
          </cell>
          <cell r="I3190">
            <v>-81</v>
          </cell>
          <cell r="J3190">
            <v>-81</v>
          </cell>
          <cell r="K3190">
            <v>-81</v>
          </cell>
          <cell r="L3190">
            <v>-81</v>
          </cell>
        </row>
        <row r="3191">
          <cell r="E3191">
            <v>-81</v>
          </cell>
          <cell r="F3191">
            <v>-81</v>
          </cell>
          <cell r="G3191">
            <v>-81</v>
          </cell>
          <cell r="H3191">
            <v>-81</v>
          </cell>
          <cell r="I3191">
            <v>-81</v>
          </cell>
          <cell r="J3191">
            <v>-81</v>
          </cell>
          <cell r="K3191">
            <v>-81</v>
          </cell>
          <cell r="L3191">
            <v>-81</v>
          </cell>
        </row>
        <row r="3192">
          <cell r="E3192">
            <v>-81</v>
          </cell>
          <cell r="F3192">
            <v>-81</v>
          </cell>
          <cell r="G3192">
            <v>-81</v>
          </cell>
          <cell r="H3192">
            <v>-81</v>
          </cell>
          <cell r="I3192">
            <v>-81</v>
          </cell>
          <cell r="J3192">
            <v>-81</v>
          </cell>
          <cell r="K3192">
            <v>-81</v>
          </cell>
          <cell r="L3192">
            <v>-81</v>
          </cell>
        </row>
        <row r="3193">
          <cell r="E3193">
            <v>-81</v>
          </cell>
          <cell r="F3193">
            <v>-81</v>
          </cell>
          <cell r="G3193">
            <v>-81</v>
          </cell>
          <cell r="H3193">
            <v>-81</v>
          </cell>
          <cell r="I3193">
            <v>-81</v>
          </cell>
          <cell r="J3193">
            <v>-81</v>
          </cell>
          <cell r="K3193">
            <v>-81</v>
          </cell>
          <cell r="L3193">
            <v>-81</v>
          </cell>
        </row>
        <row r="3194">
          <cell r="E3194">
            <v>-81</v>
          </cell>
          <cell r="F3194">
            <v>-81</v>
          </cell>
          <cell r="G3194">
            <v>-81</v>
          </cell>
          <cell r="H3194">
            <v>-81</v>
          </cell>
          <cell r="I3194">
            <v>-81</v>
          </cell>
          <cell r="J3194">
            <v>-81</v>
          </cell>
          <cell r="K3194">
            <v>-81</v>
          </cell>
          <cell r="L3194">
            <v>-81</v>
          </cell>
        </row>
        <row r="3195">
          <cell r="E3195">
            <v>-81</v>
          </cell>
          <cell r="F3195">
            <v>-81</v>
          </cell>
          <cell r="G3195">
            <v>-81</v>
          </cell>
          <cell r="H3195">
            <v>-81</v>
          </cell>
          <cell r="I3195">
            <v>-81</v>
          </cell>
          <cell r="J3195">
            <v>-81</v>
          </cell>
          <cell r="K3195">
            <v>-81</v>
          </cell>
          <cell r="L3195">
            <v>-81</v>
          </cell>
        </row>
        <row r="3196">
          <cell r="E3196">
            <v>-81</v>
          </cell>
          <cell r="F3196">
            <v>-81</v>
          </cell>
          <cell r="G3196">
            <v>-81</v>
          </cell>
          <cell r="H3196">
            <v>-81</v>
          </cell>
          <cell r="I3196">
            <v>-81</v>
          </cell>
          <cell r="J3196">
            <v>-81</v>
          </cell>
          <cell r="K3196">
            <v>-81</v>
          </cell>
          <cell r="L3196">
            <v>-81</v>
          </cell>
        </row>
        <row r="3197">
          <cell r="E3197">
            <v>-81</v>
          </cell>
          <cell r="F3197">
            <v>-81</v>
          </cell>
          <cell r="G3197">
            <v>-81</v>
          </cell>
          <cell r="H3197">
            <v>-81</v>
          </cell>
          <cell r="I3197">
            <v>-81</v>
          </cell>
          <cell r="J3197">
            <v>-81</v>
          </cell>
          <cell r="K3197">
            <v>-81</v>
          </cell>
          <cell r="L3197">
            <v>-81</v>
          </cell>
        </row>
        <row r="3198">
          <cell r="E3198">
            <v>-81</v>
          </cell>
          <cell r="F3198">
            <v>-81</v>
          </cell>
          <cell r="G3198">
            <v>-81</v>
          </cell>
          <cell r="H3198">
            <v>-81</v>
          </cell>
          <cell r="I3198">
            <v>-81</v>
          </cell>
          <cell r="J3198">
            <v>-81</v>
          </cell>
          <cell r="K3198">
            <v>-81</v>
          </cell>
          <cell r="L3198">
            <v>-81</v>
          </cell>
        </row>
        <row r="3199">
          <cell r="E3199">
            <v>-81</v>
          </cell>
          <cell r="F3199">
            <v>-81</v>
          </cell>
          <cell r="G3199">
            <v>-81</v>
          </cell>
          <cell r="H3199">
            <v>-81</v>
          </cell>
          <cell r="I3199">
            <v>-81</v>
          </cell>
          <cell r="J3199">
            <v>-81</v>
          </cell>
          <cell r="K3199">
            <v>-81</v>
          </cell>
          <cell r="L3199">
            <v>-81</v>
          </cell>
        </row>
        <row r="3200">
          <cell r="E3200">
            <v>-81</v>
          </cell>
          <cell r="F3200">
            <v>-81</v>
          </cell>
          <cell r="G3200">
            <v>-81</v>
          </cell>
          <cell r="H3200">
            <v>-81</v>
          </cell>
          <cell r="I3200">
            <v>-81</v>
          </cell>
          <cell r="J3200">
            <v>-81</v>
          </cell>
          <cell r="K3200">
            <v>-81</v>
          </cell>
          <cell r="L3200">
            <v>-81</v>
          </cell>
        </row>
        <row r="3201">
          <cell r="E3201">
            <v>-81</v>
          </cell>
          <cell r="F3201">
            <v>-81</v>
          </cell>
          <cell r="G3201">
            <v>-81</v>
          </cell>
          <cell r="H3201">
            <v>-81</v>
          </cell>
          <cell r="I3201">
            <v>-81</v>
          </cell>
          <cell r="J3201">
            <v>-81</v>
          </cell>
          <cell r="K3201">
            <v>-81</v>
          </cell>
          <cell r="L3201">
            <v>-81</v>
          </cell>
        </row>
        <row r="3202">
          <cell r="E3202">
            <v>-81</v>
          </cell>
          <cell r="F3202">
            <v>-81</v>
          </cell>
          <cell r="G3202">
            <v>-81</v>
          </cell>
          <cell r="H3202">
            <v>-81</v>
          </cell>
          <cell r="I3202">
            <v>-81</v>
          </cell>
          <cell r="J3202">
            <v>-81</v>
          </cell>
          <cell r="K3202">
            <v>-81</v>
          </cell>
          <cell r="L3202">
            <v>-81</v>
          </cell>
        </row>
        <row r="3203">
          <cell r="E3203">
            <v>-81</v>
          </cell>
          <cell r="F3203">
            <v>-81</v>
          </cell>
          <cell r="G3203">
            <v>-81</v>
          </cell>
          <cell r="H3203">
            <v>-81</v>
          </cell>
          <cell r="I3203">
            <v>-81</v>
          </cell>
          <cell r="J3203">
            <v>-81</v>
          </cell>
          <cell r="K3203">
            <v>-81</v>
          </cell>
          <cell r="L3203">
            <v>-81</v>
          </cell>
        </row>
        <row r="3204">
          <cell r="E3204">
            <v>-81</v>
          </cell>
          <cell r="F3204">
            <v>-81</v>
          </cell>
          <cell r="G3204">
            <v>-81</v>
          </cell>
          <cell r="H3204">
            <v>-81</v>
          </cell>
          <cell r="I3204">
            <v>-81</v>
          </cell>
          <cell r="J3204">
            <v>-81</v>
          </cell>
          <cell r="K3204">
            <v>-81</v>
          </cell>
          <cell r="L3204">
            <v>-81</v>
          </cell>
        </row>
        <row r="3205">
          <cell r="E3205">
            <v>-81</v>
          </cell>
          <cell r="F3205">
            <v>-81</v>
          </cell>
          <cell r="G3205">
            <v>-81</v>
          </cell>
          <cell r="H3205">
            <v>-81</v>
          </cell>
          <cell r="I3205">
            <v>-81</v>
          </cell>
          <cell r="J3205">
            <v>-81</v>
          </cell>
          <cell r="K3205">
            <v>-81</v>
          </cell>
          <cell r="L3205">
            <v>-81</v>
          </cell>
        </row>
        <row r="3206">
          <cell r="E3206">
            <v>-81</v>
          </cell>
          <cell r="F3206">
            <v>-81</v>
          </cell>
          <cell r="G3206">
            <v>-81</v>
          </cell>
          <cell r="H3206">
            <v>-81</v>
          </cell>
          <cell r="I3206">
            <v>-81</v>
          </cell>
          <cell r="J3206">
            <v>-81</v>
          </cell>
          <cell r="K3206">
            <v>-81</v>
          </cell>
          <cell r="L3206">
            <v>-81</v>
          </cell>
        </row>
        <row r="3207">
          <cell r="E3207">
            <v>-81</v>
          </cell>
          <cell r="F3207">
            <v>-81</v>
          </cell>
          <cell r="G3207">
            <v>-81</v>
          </cell>
          <cell r="H3207">
            <v>-81</v>
          </cell>
          <cell r="I3207">
            <v>-81</v>
          </cell>
          <cell r="J3207">
            <v>-81</v>
          </cell>
          <cell r="K3207">
            <v>-81</v>
          </cell>
          <cell r="L3207">
            <v>-81</v>
          </cell>
        </row>
        <row r="3208">
          <cell r="E3208">
            <v>-81</v>
          </cell>
          <cell r="F3208">
            <v>-81</v>
          </cell>
          <cell r="G3208">
            <v>-81</v>
          </cell>
          <cell r="H3208">
            <v>-81</v>
          </cell>
          <cell r="I3208">
            <v>-81</v>
          </cell>
          <cell r="J3208">
            <v>-81</v>
          </cell>
          <cell r="K3208">
            <v>-81</v>
          </cell>
          <cell r="L3208">
            <v>-81</v>
          </cell>
        </row>
        <row r="3209">
          <cell r="E3209">
            <v>-81</v>
          </cell>
          <cell r="F3209">
            <v>-81</v>
          </cell>
          <cell r="G3209">
            <v>-81</v>
          </cell>
          <cell r="H3209">
            <v>-81</v>
          </cell>
          <cell r="I3209">
            <v>-81</v>
          </cell>
          <cell r="J3209">
            <v>-81</v>
          </cell>
          <cell r="K3209">
            <v>-81</v>
          </cell>
          <cell r="L3209">
            <v>-81</v>
          </cell>
        </row>
        <row r="3210">
          <cell r="E3210">
            <v>-81</v>
          </cell>
          <cell r="F3210">
            <v>-81</v>
          </cell>
          <cell r="G3210">
            <v>-81</v>
          </cell>
          <cell r="H3210">
            <v>-81</v>
          </cell>
          <cell r="I3210">
            <v>-81</v>
          </cell>
          <cell r="J3210">
            <v>-81</v>
          </cell>
          <cell r="K3210">
            <v>-81</v>
          </cell>
          <cell r="L3210">
            <v>-81</v>
          </cell>
        </row>
        <row r="3211">
          <cell r="E3211">
            <v>-81</v>
          </cell>
          <cell r="F3211">
            <v>-81</v>
          </cell>
          <cell r="G3211">
            <v>-81</v>
          </cell>
          <cell r="H3211">
            <v>-81</v>
          </cell>
          <cell r="I3211">
            <v>-81</v>
          </cell>
          <cell r="J3211">
            <v>-81</v>
          </cell>
          <cell r="K3211">
            <v>-81</v>
          </cell>
          <cell r="L3211">
            <v>-81</v>
          </cell>
        </row>
        <row r="3212">
          <cell r="E3212">
            <v>-81</v>
          </cell>
          <cell r="F3212">
            <v>-81</v>
          </cell>
          <cell r="G3212">
            <v>-81</v>
          </cell>
          <cell r="H3212">
            <v>-81</v>
          </cell>
          <cell r="I3212">
            <v>-81</v>
          </cell>
          <cell r="J3212">
            <v>-81</v>
          </cell>
          <cell r="K3212">
            <v>-81</v>
          </cell>
          <cell r="L3212">
            <v>-81</v>
          </cell>
        </row>
        <row r="3213">
          <cell r="E3213">
            <v>-81</v>
          </cell>
          <cell r="F3213">
            <v>-81</v>
          </cell>
          <cell r="G3213">
            <v>-81</v>
          </cell>
          <cell r="H3213">
            <v>-81</v>
          </cell>
          <cell r="I3213">
            <v>-81</v>
          </cell>
          <cell r="J3213">
            <v>-81</v>
          </cell>
          <cell r="K3213">
            <v>-81</v>
          </cell>
          <cell r="L3213">
            <v>-81</v>
          </cell>
        </row>
        <row r="3214">
          <cell r="E3214">
            <v>-81</v>
          </cell>
          <cell r="F3214">
            <v>-81</v>
          </cell>
          <cell r="G3214">
            <v>-81</v>
          </cell>
          <cell r="H3214">
            <v>-81</v>
          </cell>
          <cell r="I3214">
            <v>-81</v>
          </cell>
          <cell r="J3214">
            <v>-81</v>
          </cell>
          <cell r="K3214">
            <v>-81</v>
          </cell>
          <cell r="L3214">
            <v>-81</v>
          </cell>
        </row>
        <row r="3215">
          <cell r="E3215">
            <v>-81</v>
          </cell>
          <cell r="F3215">
            <v>-81</v>
          </cell>
          <cell r="G3215">
            <v>-81</v>
          </cell>
          <cell r="H3215">
            <v>-81</v>
          </cell>
          <cell r="I3215">
            <v>-81</v>
          </cell>
          <cell r="J3215">
            <v>-81</v>
          </cell>
          <cell r="K3215">
            <v>-81</v>
          </cell>
          <cell r="L3215">
            <v>-81</v>
          </cell>
        </row>
        <row r="3216">
          <cell r="E3216">
            <v>-81</v>
          </cell>
          <cell r="F3216">
            <v>-81</v>
          </cell>
          <cell r="G3216">
            <v>-81</v>
          </cell>
          <cell r="H3216">
            <v>-81</v>
          </cell>
          <cell r="I3216">
            <v>-81</v>
          </cell>
          <cell r="J3216">
            <v>-81</v>
          </cell>
          <cell r="K3216">
            <v>-81</v>
          </cell>
          <cell r="L3216">
            <v>-81</v>
          </cell>
        </row>
        <row r="3217">
          <cell r="E3217">
            <v>-81</v>
          </cell>
          <cell r="F3217">
            <v>-81</v>
          </cell>
          <cell r="G3217">
            <v>-81</v>
          </cell>
          <cell r="H3217">
            <v>-81</v>
          </cell>
          <cell r="I3217">
            <v>-81</v>
          </cell>
          <cell r="J3217">
            <v>-81</v>
          </cell>
          <cell r="K3217">
            <v>-81</v>
          </cell>
          <cell r="L3217">
            <v>-81</v>
          </cell>
        </row>
        <row r="3218">
          <cell r="E3218">
            <v>-81</v>
          </cell>
          <cell r="F3218">
            <v>-81</v>
          </cell>
          <cell r="G3218">
            <v>-81</v>
          </cell>
          <cell r="H3218">
            <v>-81</v>
          </cell>
          <cell r="I3218">
            <v>-81</v>
          </cell>
          <cell r="J3218">
            <v>-81</v>
          </cell>
          <cell r="K3218">
            <v>-81</v>
          </cell>
          <cell r="L3218">
            <v>-81</v>
          </cell>
        </row>
        <row r="3219">
          <cell r="E3219">
            <v>-81</v>
          </cell>
          <cell r="F3219">
            <v>-81</v>
          </cell>
          <cell r="G3219">
            <v>-81</v>
          </cell>
          <cell r="H3219">
            <v>-81</v>
          </cell>
          <cell r="I3219">
            <v>-81</v>
          </cell>
          <cell r="J3219">
            <v>-81</v>
          </cell>
          <cell r="K3219">
            <v>-81</v>
          </cell>
          <cell r="L3219">
            <v>-81</v>
          </cell>
        </row>
        <row r="3220">
          <cell r="E3220">
            <v>-81</v>
          </cell>
          <cell r="F3220">
            <v>-81</v>
          </cell>
          <cell r="G3220">
            <v>-81</v>
          </cell>
          <cell r="H3220">
            <v>-81</v>
          </cell>
          <cell r="I3220">
            <v>-81</v>
          </cell>
          <cell r="J3220">
            <v>-81</v>
          </cell>
          <cell r="K3220">
            <v>-81</v>
          </cell>
          <cell r="L3220">
            <v>-81</v>
          </cell>
        </row>
        <row r="3221">
          <cell r="E3221">
            <v>-81</v>
          </cell>
          <cell r="F3221">
            <v>-81</v>
          </cell>
          <cell r="G3221">
            <v>-81</v>
          </cell>
          <cell r="H3221">
            <v>-81</v>
          </cell>
          <cell r="I3221">
            <v>-81</v>
          </cell>
          <cell r="J3221">
            <v>-81</v>
          </cell>
          <cell r="K3221">
            <v>-81</v>
          </cell>
          <cell r="L3221">
            <v>-81</v>
          </cell>
        </row>
        <row r="3222">
          <cell r="E3222">
            <v>-81</v>
          </cell>
          <cell r="F3222">
            <v>-81</v>
          </cell>
          <cell r="G3222">
            <v>-81</v>
          </cell>
          <cell r="H3222">
            <v>-81</v>
          </cell>
          <cell r="I3222">
            <v>-81</v>
          </cell>
          <cell r="J3222">
            <v>-81</v>
          </cell>
          <cell r="K3222">
            <v>-81</v>
          </cell>
          <cell r="L3222">
            <v>-81</v>
          </cell>
        </row>
        <row r="3223">
          <cell r="E3223">
            <v>-81</v>
          </cell>
          <cell r="F3223">
            <v>-81</v>
          </cell>
          <cell r="G3223">
            <v>-81</v>
          </cell>
          <cell r="H3223">
            <v>-81</v>
          </cell>
          <cell r="I3223">
            <v>-81</v>
          </cell>
          <cell r="J3223">
            <v>-81</v>
          </cell>
          <cell r="K3223">
            <v>-81</v>
          </cell>
          <cell r="L3223">
            <v>-81</v>
          </cell>
        </row>
        <row r="3224">
          <cell r="E3224">
            <v>-81</v>
          </cell>
          <cell r="F3224">
            <v>-81</v>
          </cell>
          <cell r="G3224">
            <v>-81</v>
          </cell>
          <cell r="H3224">
            <v>-81</v>
          </cell>
          <cell r="I3224">
            <v>-81</v>
          </cell>
          <cell r="J3224">
            <v>-81</v>
          </cell>
          <cell r="K3224">
            <v>-81</v>
          </cell>
          <cell r="L3224">
            <v>-81</v>
          </cell>
        </row>
        <row r="3225">
          <cell r="E3225">
            <v>-81</v>
          </cell>
          <cell r="F3225">
            <v>-81</v>
          </cell>
          <cell r="G3225">
            <v>-81</v>
          </cell>
          <cell r="H3225">
            <v>-81</v>
          </cell>
          <cell r="I3225">
            <v>-81</v>
          </cell>
          <cell r="J3225">
            <v>-81</v>
          </cell>
          <cell r="K3225">
            <v>-81</v>
          </cell>
          <cell r="L3225">
            <v>-81</v>
          </cell>
        </row>
        <row r="3226">
          <cell r="E3226">
            <v>-81</v>
          </cell>
          <cell r="F3226">
            <v>-81</v>
          </cell>
          <cell r="G3226">
            <v>-81</v>
          </cell>
          <cell r="H3226">
            <v>-81</v>
          </cell>
          <cell r="I3226">
            <v>-81</v>
          </cell>
          <cell r="J3226">
            <v>-81</v>
          </cell>
          <cell r="K3226">
            <v>-81</v>
          </cell>
          <cell r="L3226">
            <v>-81</v>
          </cell>
        </row>
        <row r="3227">
          <cell r="E3227">
            <v>-81</v>
          </cell>
          <cell r="F3227">
            <v>-81</v>
          </cell>
          <cell r="G3227">
            <v>-81</v>
          </cell>
          <cell r="H3227">
            <v>-81</v>
          </cell>
          <cell r="I3227">
            <v>-81</v>
          </cell>
          <cell r="J3227">
            <v>-81</v>
          </cell>
          <cell r="K3227">
            <v>-81</v>
          </cell>
          <cell r="L3227">
            <v>-81</v>
          </cell>
        </row>
        <row r="3228">
          <cell r="E3228">
            <v>-81</v>
          </cell>
          <cell r="F3228">
            <v>-81</v>
          </cell>
          <cell r="G3228">
            <v>-81</v>
          </cell>
          <cell r="H3228">
            <v>-81</v>
          </cell>
          <cell r="I3228">
            <v>-81</v>
          </cell>
          <cell r="J3228">
            <v>-81</v>
          </cell>
          <cell r="K3228">
            <v>-81</v>
          </cell>
          <cell r="L3228">
            <v>-81</v>
          </cell>
        </row>
        <row r="3229">
          <cell r="E3229">
            <v>-81</v>
          </cell>
          <cell r="F3229">
            <v>-81</v>
          </cell>
          <cell r="G3229">
            <v>-81</v>
          </cell>
          <cell r="H3229">
            <v>-81</v>
          </cell>
          <cell r="I3229">
            <v>-81</v>
          </cell>
          <cell r="J3229">
            <v>-81</v>
          </cell>
          <cell r="K3229">
            <v>-81</v>
          </cell>
          <cell r="L3229">
            <v>-81</v>
          </cell>
        </row>
        <row r="3230">
          <cell r="E3230">
            <v>-81</v>
          </cell>
          <cell r="F3230">
            <v>-81</v>
          </cell>
          <cell r="G3230">
            <v>-81</v>
          </cell>
          <cell r="H3230">
            <v>-81</v>
          </cell>
          <cell r="I3230">
            <v>-81</v>
          </cell>
          <cell r="J3230">
            <v>-81</v>
          </cell>
          <cell r="K3230">
            <v>-81</v>
          </cell>
          <cell r="L3230">
            <v>-81</v>
          </cell>
        </row>
        <row r="3231">
          <cell r="E3231">
            <v>-81</v>
          </cell>
          <cell r="F3231">
            <v>-81</v>
          </cell>
          <cell r="G3231">
            <v>-81</v>
          </cell>
          <cell r="H3231">
            <v>-81</v>
          </cell>
          <cell r="I3231">
            <v>-81</v>
          </cell>
          <cell r="J3231">
            <v>-81</v>
          </cell>
          <cell r="K3231">
            <v>-81</v>
          </cell>
          <cell r="L3231">
            <v>-81</v>
          </cell>
        </row>
        <row r="3232">
          <cell r="E3232">
            <v>-81</v>
          </cell>
          <cell r="F3232">
            <v>-81</v>
          </cell>
          <cell r="G3232">
            <v>-81</v>
          </cell>
          <cell r="H3232">
            <v>-81</v>
          </cell>
          <cell r="I3232">
            <v>-81</v>
          </cell>
          <cell r="J3232">
            <v>-81</v>
          </cell>
          <cell r="K3232">
            <v>-81</v>
          </cell>
          <cell r="L3232">
            <v>-81</v>
          </cell>
        </row>
        <row r="3233">
          <cell r="E3233">
            <v>-81</v>
          </cell>
          <cell r="F3233">
            <v>-81</v>
          </cell>
          <cell r="G3233">
            <v>-81</v>
          </cell>
          <cell r="H3233">
            <v>-81</v>
          </cell>
          <cell r="I3233">
            <v>-81</v>
          </cell>
          <cell r="J3233">
            <v>-81</v>
          </cell>
          <cell r="K3233">
            <v>-81</v>
          </cell>
          <cell r="L3233">
            <v>-81</v>
          </cell>
        </row>
        <row r="3234">
          <cell r="E3234">
            <v>-81</v>
          </cell>
          <cell r="F3234">
            <v>-81</v>
          </cell>
          <cell r="G3234">
            <v>-81</v>
          </cell>
          <cell r="H3234">
            <v>-81</v>
          </cell>
          <cell r="I3234">
            <v>-81</v>
          </cell>
          <cell r="J3234">
            <v>-81</v>
          </cell>
          <cell r="K3234">
            <v>-81</v>
          </cell>
          <cell r="L3234">
            <v>-81</v>
          </cell>
        </row>
        <row r="3235">
          <cell r="E3235">
            <v>-81</v>
          </cell>
          <cell r="F3235">
            <v>-81</v>
          </cell>
          <cell r="G3235">
            <v>-81</v>
          </cell>
          <cell r="H3235">
            <v>-81</v>
          </cell>
          <cell r="I3235">
            <v>-81</v>
          </cell>
          <cell r="J3235">
            <v>-81</v>
          </cell>
          <cell r="K3235">
            <v>-81</v>
          </cell>
          <cell r="L3235">
            <v>-81</v>
          </cell>
        </row>
        <row r="3236">
          <cell r="E3236">
            <v>-81</v>
          </cell>
          <cell r="F3236">
            <v>-81</v>
          </cell>
          <cell r="G3236">
            <v>-81</v>
          </cell>
          <cell r="H3236">
            <v>-81</v>
          </cell>
          <cell r="I3236">
            <v>-81</v>
          </cell>
          <cell r="J3236">
            <v>-81</v>
          </cell>
          <cell r="K3236">
            <v>-81</v>
          </cell>
          <cell r="L3236">
            <v>-81</v>
          </cell>
        </row>
        <row r="3237">
          <cell r="E3237">
            <v>-81</v>
          </cell>
          <cell r="F3237">
            <v>-81</v>
          </cell>
          <cell r="G3237">
            <v>-81</v>
          </cell>
          <cell r="H3237">
            <v>-81</v>
          </cell>
          <cell r="I3237">
            <v>-81</v>
          </cell>
          <cell r="J3237">
            <v>-81</v>
          </cell>
          <cell r="K3237">
            <v>-81</v>
          </cell>
          <cell r="L3237">
            <v>-81</v>
          </cell>
        </row>
        <row r="3238">
          <cell r="E3238">
            <v>-81</v>
          </cell>
          <cell r="F3238">
            <v>-81</v>
          </cell>
          <cell r="G3238">
            <v>-81</v>
          </cell>
          <cell r="H3238">
            <v>-81</v>
          </cell>
          <cell r="I3238">
            <v>-81</v>
          </cell>
          <cell r="J3238">
            <v>-81</v>
          </cell>
          <cell r="K3238">
            <v>-81</v>
          </cell>
          <cell r="L3238">
            <v>-81</v>
          </cell>
        </row>
        <row r="3239">
          <cell r="E3239">
            <v>-81</v>
          </cell>
          <cell r="F3239">
            <v>-81</v>
          </cell>
          <cell r="G3239">
            <v>-81</v>
          </cell>
          <cell r="H3239">
            <v>-81</v>
          </cell>
          <cell r="I3239">
            <v>-81</v>
          </cell>
          <cell r="J3239">
            <v>-81</v>
          </cell>
          <cell r="K3239">
            <v>-81</v>
          </cell>
          <cell r="L3239">
            <v>-81</v>
          </cell>
        </row>
        <row r="3240">
          <cell r="E3240">
            <v>-81</v>
          </cell>
          <cell r="F3240">
            <v>-81</v>
          </cell>
          <cell r="G3240">
            <v>-81</v>
          </cell>
          <cell r="H3240">
            <v>-81</v>
          </cell>
          <cell r="I3240">
            <v>-81</v>
          </cell>
          <cell r="J3240">
            <v>-81</v>
          </cell>
          <cell r="K3240">
            <v>-81</v>
          </cell>
          <cell r="L3240">
            <v>-81</v>
          </cell>
        </row>
        <row r="3241">
          <cell r="E3241">
            <v>-81</v>
          </cell>
          <cell r="F3241">
            <v>-81</v>
          </cell>
          <cell r="G3241">
            <v>-81</v>
          </cell>
          <cell r="H3241">
            <v>-81</v>
          </cell>
          <cell r="I3241">
            <v>-81</v>
          </cell>
          <cell r="J3241">
            <v>-81</v>
          </cell>
          <cell r="K3241">
            <v>-81</v>
          </cell>
          <cell r="L3241">
            <v>-81</v>
          </cell>
        </row>
        <row r="3242">
          <cell r="E3242">
            <v>-81</v>
          </cell>
          <cell r="F3242">
            <v>-81</v>
          </cell>
          <cell r="G3242">
            <v>-81</v>
          </cell>
          <cell r="H3242">
            <v>-81</v>
          </cell>
          <cell r="I3242">
            <v>-81</v>
          </cell>
          <cell r="J3242">
            <v>-81</v>
          </cell>
          <cell r="K3242">
            <v>-81</v>
          </cell>
          <cell r="L3242">
            <v>-81</v>
          </cell>
        </row>
        <row r="3243">
          <cell r="E3243">
            <v>-81</v>
          </cell>
          <cell r="F3243">
            <v>-81</v>
          </cell>
          <cell r="G3243">
            <v>-81</v>
          </cell>
          <cell r="H3243">
            <v>-81</v>
          </cell>
          <cell r="I3243">
            <v>-81</v>
          </cell>
          <cell r="J3243">
            <v>-81</v>
          </cell>
          <cell r="K3243">
            <v>-81</v>
          </cell>
          <cell r="L3243">
            <v>-81</v>
          </cell>
        </row>
        <row r="3244">
          <cell r="E3244">
            <v>-81</v>
          </cell>
          <cell r="F3244">
            <v>-81</v>
          </cell>
          <cell r="G3244">
            <v>-81</v>
          </cell>
          <cell r="H3244">
            <v>-81</v>
          </cell>
          <cell r="I3244">
            <v>-81</v>
          </cell>
          <cell r="J3244">
            <v>-81</v>
          </cell>
          <cell r="K3244">
            <v>-81</v>
          </cell>
          <cell r="L3244">
            <v>-81</v>
          </cell>
        </row>
        <row r="3245">
          <cell r="E3245">
            <v>-81</v>
          </cell>
          <cell r="F3245">
            <v>-81</v>
          </cell>
          <cell r="G3245">
            <v>-81</v>
          </cell>
          <cell r="H3245">
            <v>-81</v>
          </cell>
          <cell r="I3245">
            <v>-81</v>
          </cell>
          <cell r="J3245">
            <v>-81</v>
          </cell>
          <cell r="K3245">
            <v>-81</v>
          </cell>
          <cell r="L3245">
            <v>-81</v>
          </cell>
        </row>
        <row r="3246">
          <cell r="E3246">
            <v>-81</v>
          </cell>
          <cell r="F3246">
            <v>-81</v>
          </cell>
          <cell r="G3246">
            <v>-81</v>
          </cell>
          <cell r="H3246">
            <v>-81</v>
          </cell>
          <cell r="I3246">
            <v>-81</v>
          </cell>
          <cell r="J3246">
            <v>-81</v>
          </cell>
          <cell r="K3246">
            <v>-81</v>
          </cell>
          <cell r="L3246">
            <v>-81</v>
          </cell>
        </row>
        <row r="3247">
          <cell r="E3247">
            <v>-81</v>
          </cell>
          <cell r="F3247">
            <v>-81</v>
          </cell>
          <cell r="G3247">
            <v>-81</v>
          </cell>
          <cell r="H3247">
            <v>-81</v>
          </cell>
          <cell r="I3247">
            <v>-81</v>
          </cell>
          <cell r="J3247">
            <v>-81</v>
          </cell>
          <cell r="K3247">
            <v>-81</v>
          </cell>
          <cell r="L3247">
            <v>-81</v>
          </cell>
        </row>
        <row r="3248">
          <cell r="E3248">
            <v>-81</v>
          </cell>
          <cell r="F3248">
            <v>-81</v>
          </cell>
          <cell r="G3248">
            <v>-81</v>
          </cell>
          <cell r="H3248">
            <v>-81</v>
          </cell>
          <cell r="I3248">
            <v>-81</v>
          </cell>
          <cell r="J3248">
            <v>-81</v>
          </cell>
          <cell r="K3248">
            <v>-81</v>
          </cell>
          <cell r="L3248">
            <v>-81</v>
          </cell>
        </row>
        <row r="3249">
          <cell r="E3249">
            <v>-81</v>
          </cell>
          <cell r="F3249">
            <v>-81</v>
          </cell>
          <cell r="G3249">
            <v>-81</v>
          </cell>
          <cell r="H3249">
            <v>-81</v>
          </cell>
          <cell r="I3249">
            <v>-81</v>
          </cell>
          <cell r="J3249">
            <v>-81</v>
          </cell>
          <cell r="K3249">
            <v>-81</v>
          </cell>
          <cell r="L3249">
            <v>-81</v>
          </cell>
        </row>
        <row r="3250">
          <cell r="E3250">
            <v>-81</v>
          </cell>
          <cell r="F3250">
            <v>-81</v>
          </cell>
          <cell r="G3250">
            <v>-81</v>
          </cell>
          <cell r="H3250">
            <v>-81</v>
          </cell>
          <cell r="I3250">
            <v>-81</v>
          </cell>
          <cell r="J3250">
            <v>-81</v>
          </cell>
          <cell r="K3250">
            <v>-81</v>
          </cell>
          <cell r="L3250">
            <v>-81</v>
          </cell>
        </row>
        <row r="3251">
          <cell r="E3251">
            <v>-81</v>
          </cell>
          <cell r="F3251">
            <v>-81</v>
          </cell>
          <cell r="G3251">
            <v>-81</v>
          </cell>
          <cell r="H3251">
            <v>-81</v>
          </cell>
          <cell r="I3251">
            <v>-81</v>
          </cell>
          <cell r="J3251">
            <v>-81</v>
          </cell>
          <cell r="K3251">
            <v>-81</v>
          </cell>
          <cell r="L3251">
            <v>-81</v>
          </cell>
        </row>
        <row r="3252">
          <cell r="E3252">
            <v>-81</v>
          </cell>
          <cell r="F3252">
            <v>-81</v>
          </cell>
          <cell r="G3252">
            <v>-81</v>
          </cell>
          <cell r="H3252">
            <v>-81</v>
          </cell>
          <cell r="I3252">
            <v>-81</v>
          </cell>
          <cell r="J3252">
            <v>-81</v>
          </cell>
          <cell r="K3252">
            <v>-81</v>
          </cell>
          <cell r="L3252">
            <v>-81</v>
          </cell>
        </row>
        <row r="3253">
          <cell r="E3253">
            <v>-81</v>
          </cell>
          <cell r="F3253">
            <v>-81</v>
          </cell>
          <cell r="G3253">
            <v>-81</v>
          </cell>
          <cell r="H3253">
            <v>-81</v>
          </cell>
          <cell r="I3253">
            <v>-81</v>
          </cell>
          <cell r="J3253">
            <v>-81</v>
          </cell>
          <cell r="K3253">
            <v>-81</v>
          </cell>
          <cell r="L3253">
            <v>-81</v>
          </cell>
        </row>
        <row r="3254">
          <cell r="E3254">
            <v>-81</v>
          </cell>
          <cell r="F3254">
            <v>-81</v>
          </cell>
          <cell r="G3254">
            <v>-81</v>
          </cell>
          <cell r="H3254">
            <v>-81</v>
          </cell>
          <cell r="I3254">
            <v>-81</v>
          </cell>
          <cell r="J3254">
            <v>-81</v>
          </cell>
          <cell r="K3254">
            <v>-81</v>
          </cell>
          <cell r="L3254">
            <v>-81</v>
          </cell>
        </row>
        <row r="3255">
          <cell r="E3255">
            <v>-81</v>
          </cell>
          <cell r="F3255">
            <v>-81</v>
          </cell>
          <cell r="G3255">
            <v>-81</v>
          </cell>
          <cell r="H3255">
            <v>-81</v>
          </cell>
          <cell r="I3255">
            <v>-81</v>
          </cell>
          <cell r="J3255">
            <v>-81</v>
          </cell>
          <cell r="K3255">
            <v>-81</v>
          </cell>
          <cell r="L3255">
            <v>-81</v>
          </cell>
        </row>
        <row r="3256">
          <cell r="E3256">
            <v>-81</v>
          </cell>
          <cell r="F3256">
            <v>-81</v>
          </cell>
          <cell r="G3256">
            <v>-81</v>
          </cell>
          <cell r="H3256">
            <v>-81</v>
          </cell>
          <cell r="I3256">
            <v>-81</v>
          </cell>
          <cell r="J3256">
            <v>-81</v>
          </cell>
          <cell r="K3256">
            <v>-81</v>
          </cell>
          <cell r="L3256">
            <v>-81</v>
          </cell>
        </row>
        <row r="3257">
          <cell r="E3257">
            <v>-81</v>
          </cell>
          <cell r="F3257">
            <v>-81</v>
          </cell>
          <cell r="G3257">
            <v>-81</v>
          </cell>
          <cell r="H3257">
            <v>-81</v>
          </cell>
          <cell r="I3257">
            <v>-81</v>
          </cell>
          <cell r="J3257">
            <v>-81</v>
          </cell>
          <cell r="K3257">
            <v>-81</v>
          </cell>
          <cell r="L3257">
            <v>-81</v>
          </cell>
        </row>
        <row r="3258">
          <cell r="E3258">
            <v>-81</v>
          </cell>
          <cell r="F3258">
            <v>-81</v>
          </cell>
          <cell r="G3258">
            <v>-81</v>
          </cell>
          <cell r="H3258">
            <v>-81</v>
          </cell>
          <cell r="I3258">
            <v>-81</v>
          </cell>
          <cell r="J3258">
            <v>-81</v>
          </cell>
          <cell r="K3258">
            <v>-81</v>
          </cell>
          <cell r="L3258">
            <v>-81</v>
          </cell>
        </row>
        <row r="3259">
          <cell r="E3259">
            <v>-81</v>
          </cell>
          <cell r="F3259">
            <v>-81</v>
          </cell>
          <cell r="G3259">
            <v>-81</v>
          </cell>
          <cell r="H3259">
            <v>-81</v>
          </cell>
          <cell r="I3259">
            <v>-81</v>
          </cell>
          <cell r="J3259">
            <v>-81</v>
          </cell>
          <cell r="K3259">
            <v>-81</v>
          </cell>
          <cell r="L3259">
            <v>-81</v>
          </cell>
        </row>
        <row r="3260">
          <cell r="E3260">
            <v>-81</v>
          </cell>
          <cell r="F3260">
            <v>-81</v>
          </cell>
          <cell r="G3260">
            <v>-81</v>
          </cell>
          <cell r="H3260">
            <v>-81</v>
          </cell>
          <cell r="I3260">
            <v>-81</v>
          </cell>
          <cell r="J3260">
            <v>-81</v>
          </cell>
          <cell r="K3260">
            <v>-81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B1000"/>
  <sheetViews>
    <sheetView tabSelected="1" topLeftCell="C1" zoomScale="91" zoomScaleNormal="91" workbookViewId="0">
      <selection activeCell="G10" sqref="G10"/>
    </sheetView>
  </sheetViews>
  <sheetFormatPr defaultColWidth="2.5703125" defaultRowHeight="12.75"/>
  <cols>
    <col min="1" max="1" width="9.140625" style="1" hidden="1" customWidth="1"/>
    <col min="2" max="2" width="20.140625" style="1" hidden="1" customWidth="1"/>
    <col min="3" max="3" width="18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9" width="2.5703125" style="1" customWidth="1"/>
    <col min="10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8"/>
      <c r="D1" s="198" t="s">
        <v>418</v>
      </c>
      <c r="E1" s="112"/>
      <c r="F1" s="288" t="s">
        <v>417</v>
      </c>
      <c r="G1" s="287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6"/>
      <c r="D2" s="198" t="s">
        <v>416</v>
      </c>
      <c r="E2" s="14"/>
      <c r="F2" s="151" t="s">
        <v>415</v>
      </c>
      <c r="G2" s="151" t="s">
        <v>414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6"/>
      <c r="D3" s="198" t="s">
        <v>413</v>
      </c>
      <c r="E3" s="14"/>
      <c r="F3" s="150"/>
      <c r="G3" s="150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283"/>
      <c r="D4" s="198" t="s">
        <v>412</v>
      </c>
      <c r="E4" s="14"/>
      <c r="F4" s="285">
        <v>44682</v>
      </c>
      <c r="G4" s="284">
        <v>1</v>
      </c>
      <c r="H4" s="5"/>
      <c r="I4" s="27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411</v>
      </c>
    </row>
    <row r="5" spans="1:54" ht="15.75">
      <c r="A5" s="4"/>
      <c r="B5" s="3"/>
      <c r="C5" s="283"/>
      <c r="D5" s="196" t="s">
        <v>410</v>
      </c>
      <c r="E5" s="282"/>
      <c r="F5" s="281"/>
      <c r="G5" s="280"/>
      <c r="H5" s="5"/>
      <c r="I5" s="27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409</v>
      </c>
    </row>
    <row r="6" spans="1:54" ht="18.75">
      <c r="A6" s="4"/>
      <c r="B6" s="3"/>
      <c r="C6" s="278" t="s">
        <v>408</v>
      </c>
      <c r="D6" s="192"/>
      <c r="E6" s="277" t="s">
        <v>86</v>
      </c>
      <c r="F6" s="276" t="s">
        <v>407</v>
      </c>
      <c r="G6" s="275" t="s">
        <v>406</v>
      </c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/>
      </c>
      <c r="I6" s="156"/>
      <c r="J6" s="156"/>
      <c r="K6" s="1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4" t="s">
        <v>405</v>
      </c>
      <c r="D7" s="273"/>
      <c r="E7" s="272" t="s">
        <v>404</v>
      </c>
      <c r="F7" s="271" t="s">
        <v>403</v>
      </c>
      <c r="G7" s="270">
        <f>IFERROR(VLOOKUP($C$7,'[1]DADOS (OCULTAR)'!$Q$3:$S$133,3,0),"")</f>
        <v>9039744000194</v>
      </c>
      <c r="H7" s="5"/>
      <c r="I7" s="156"/>
      <c r="J7" s="156"/>
      <c r="K7" s="1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9" t="str">
        <f>IFERROR(VLOOKUP($C$7,'[1]DADOS (OCULTAR)'!$Q$3:$S$120,2,0),"")</f>
        <v>Fundação Gestão Hospitalar Martiniano Fernandes - FGH</v>
      </c>
      <c r="D8" s="268"/>
      <c r="E8" s="267"/>
      <c r="F8" s="266" t="s">
        <v>402</v>
      </c>
      <c r="G8" s="265"/>
      <c r="H8" s="5"/>
      <c r="I8" s="156"/>
      <c r="J8" s="156"/>
      <c r="K8" s="15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4" t="s">
        <v>9</v>
      </c>
      <c r="D9" s="263"/>
      <c r="E9" s="262"/>
      <c r="F9" s="261" t="s">
        <v>401</v>
      </c>
      <c r="G9" s="256">
        <f>IFERROR(VLOOKUP(C7,'[1]DADOS (OCULTAR)'!$Q$3:$T$133,4,0),"")</f>
        <v>44652</v>
      </c>
      <c r="H9" s="176"/>
      <c r="I9" s="156"/>
      <c r="J9" s="156"/>
      <c r="K9" s="15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60"/>
      <c r="D10" s="259"/>
      <c r="E10" s="258"/>
      <c r="F10" s="257" t="s">
        <v>400</v>
      </c>
      <c r="G10" s="256" t="str">
        <f>IFERROR(VLOOKUP(C7,'[1]DADOS (OCULTAR)'!$Q$3:$U$120,5,0),"")</f>
        <v>4801.10.11.2022</v>
      </c>
      <c r="H10" s="176"/>
      <c r="I10" s="156"/>
      <c r="J10" s="156"/>
      <c r="K10" s="1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63" t="s">
        <v>399</v>
      </c>
      <c r="D11" s="162"/>
      <c r="E11" s="161"/>
      <c r="F11" s="26" t="s">
        <v>8</v>
      </c>
      <c r="G11" s="25"/>
      <c r="H11" s="176"/>
      <c r="I11" s="156"/>
      <c r="J11" s="156"/>
      <c r="K11" s="15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5" t="s">
        <v>398</v>
      </c>
      <c r="D12" s="224"/>
      <c r="E12" s="223"/>
      <c r="F12" s="59">
        <v>0</v>
      </c>
      <c r="G12" s="58"/>
      <c r="H12" s="57" t="s">
        <v>395</v>
      </c>
      <c r="I12" s="156"/>
      <c r="J12" s="157"/>
      <c r="K12" s="15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5" t="s">
        <v>397</v>
      </c>
      <c r="D13" s="224"/>
      <c r="E13" s="223"/>
      <c r="F13" s="59">
        <v>0</v>
      </c>
      <c r="G13" s="58"/>
      <c r="H13" s="57" t="s">
        <v>395</v>
      </c>
      <c r="I13" s="156"/>
      <c r="J13" s="157"/>
      <c r="K13" s="15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5" t="s">
        <v>396</v>
      </c>
      <c r="D14" s="224"/>
      <c r="E14" s="223"/>
      <c r="F14" s="59">
        <v>0</v>
      </c>
      <c r="G14" s="58"/>
      <c r="H14" s="57" t="s">
        <v>395</v>
      </c>
      <c r="I14" s="156"/>
      <c r="J14" s="157"/>
      <c r="K14" s="15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5" t="s">
        <v>394</v>
      </c>
      <c r="D15" s="224"/>
      <c r="E15" s="223"/>
      <c r="F15" s="59">
        <v>0</v>
      </c>
      <c r="G15" s="58"/>
      <c r="H15" s="176"/>
      <c r="I15" s="156"/>
      <c r="J15" s="157"/>
      <c r="K15" s="15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5" t="s">
        <v>393</v>
      </c>
      <c r="D16" s="224"/>
      <c r="E16" s="223"/>
      <c r="F16" s="59">
        <v>0</v>
      </c>
      <c r="G16" s="58"/>
      <c r="H16" s="176"/>
      <c r="I16" s="156"/>
      <c r="J16" s="157"/>
      <c r="K16" s="15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5" t="s">
        <v>392</v>
      </c>
      <c r="D17" s="224"/>
      <c r="E17" s="223"/>
      <c r="F17" s="59">
        <f>IF(C6="Prestação_de_Contas_OSS",'[1]Mem. Cálc. Núcleo'!F13,0)</f>
        <v>0</v>
      </c>
      <c r="G17" s="58"/>
      <c r="H17" s="209" t="s">
        <v>391</v>
      </c>
      <c r="I17" s="156"/>
      <c r="J17" s="157"/>
      <c r="K17" s="15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5" t="s">
        <v>390</v>
      </c>
      <c r="D18" s="254"/>
      <c r="E18" s="253"/>
      <c r="F18" s="59">
        <v>0</v>
      </c>
      <c r="G18" s="58"/>
      <c r="H18" s="176"/>
      <c r="I18" s="156"/>
      <c r="J18" s="157"/>
      <c r="K18" s="15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63" t="s">
        <v>389</v>
      </c>
      <c r="D19" s="162"/>
      <c r="E19" s="161"/>
      <c r="F19" s="92">
        <f>SUM(F12:G17)-F18</f>
        <v>0</v>
      </c>
      <c r="G19" s="91"/>
      <c r="H19" s="176"/>
      <c r="I19" s="156"/>
      <c r="J19" s="157"/>
      <c r="K19" s="15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5" t="s">
        <v>388</v>
      </c>
      <c r="D20" s="224"/>
      <c r="E20" s="223"/>
      <c r="F20" s="59">
        <v>0.24</v>
      </c>
      <c r="G20" s="58"/>
      <c r="H20" s="80" t="s">
        <v>14</v>
      </c>
      <c r="I20" s="156"/>
      <c r="J20" s="157"/>
      <c r="K20" s="15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5" t="s">
        <v>387</v>
      </c>
      <c r="D21" s="224"/>
      <c r="E21" s="223"/>
      <c r="F21" s="59">
        <v>0</v>
      </c>
      <c r="G21" s="58"/>
      <c r="H21" s="80" t="s">
        <v>14</v>
      </c>
      <c r="I21" s="156"/>
      <c r="J21" s="157"/>
      <c r="K21" s="15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5" t="s">
        <v>386</v>
      </c>
      <c r="D22" s="224"/>
      <c r="E22" s="223"/>
      <c r="F22" s="59">
        <v>0</v>
      </c>
      <c r="G22" s="58"/>
      <c r="H22" s="80" t="s">
        <v>14</v>
      </c>
      <c r="I22" s="156"/>
      <c r="J22" s="157"/>
      <c r="K22" s="15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5" t="s">
        <v>385</v>
      </c>
      <c r="D23" s="224"/>
      <c r="E23" s="223"/>
      <c r="F23" s="59">
        <v>0</v>
      </c>
      <c r="G23" s="58"/>
      <c r="H23" s="80" t="s">
        <v>14</v>
      </c>
      <c r="I23" s="156"/>
      <c r="J23" s="157"/>
      <c r="K23" s="15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5" t="s">
        <v>384</v>
      </c>
      <c r="D24" s="224"/>
      <c r="E24" s="223"/>
      <c r="F24" s="59">
        <v>0</v>
      </c>
      <c r="G24" s="58"/>
      <c r="H24" s="80" t="s">
        <v>14</v>
      </c>
      <c r="I24" s="156"/>
      <c r="J24" s="157"/>
      <c r="K24" s="15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5" t="s">
        <v>383</v>
      </c>
      <c r="D25" s="224"/>
      <c r="E25" s="223"/>
      <c r="F25" s="59">
        <v>0</v>
      </c>
      <c r="G25" s="58"/>
      <c r="H25" s="80" t="s">
        <v>14</v>
      </c>
      <c r="I25" s="156"/>
      <c r="J25" s="157"/>
      <c r="K25" s="15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5" t="s">
        <v>382</v>
      </c>
      <c r="D26" s="224"/>
      <c r="E26" s="223"/>
      <c r="F26" s="59"/>
      <c r="G26" s="58"/>
      <c r="H26" s="80" t="s">
        <v>14</v>
      </c>
      <c r="I26" s="156"/>
      <c r="J26" s="157"/>
      <c r="K26" s="15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52" t="s">
        <v>381</v>
      </c>
      <c r="D27" s="251"/>
      <c r="E27" s="250"/>
      <c r="F27" s="249">
        <f>SUM(F20:G26)</f>
        <v>0.24</v>
      </c>
      <c r="G27" s="248"/>
      <c r="H27" s="176"/>
      <c r="I27" s="156"/>
      <c r="J27" s="157"/>
      <c r="K27" s="15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63" t="s">
        <v>380</v>
      </c>
      <c r="D28" s="162"/>
      <c r="E28" s="161"/>
      <c r="F28" s="247">
        <f>F27+F19</f>
        <v>0.24</v>
      </c>
      <c r="G28" s="246"/>
      <c r="H28" s="176"/>
      <c r="I28" s="156"/>
      <c r="J28" s="157"/>
      <c r="K28" s="15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5"/>
      <c r="F29" s="244"/>
      <c r="G29" s="243"/>
      <c r="H29" s="176"/>
      <c r="I29" s="156"/>
      <c r="J29" s="157"/>
      <c r="K29" s="15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63" t="s">
        <v>379</v>
      </c>
      <c r="D30" s="162"/>
      <c r="E30" s="161"/>
      <c r="F30" s="92" t="s">
        <v>8</v>
      </c>
      <c r="G30" s="91"/>
      <c r="H30" s="176"/>
      <c r="I30" s="156"/>
      <c r="J30" s="157"/>
      <c r="K30" s="15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42" t="s">
        <v>378</v>
      </c>
      <c r="D31" s="241"/>
      <c r="E31" s="240"/>
      <c r="F31" s="239">
        <f>F32+SUM(F38:F41)+F55</f>
        <v>37657.592400000001</v>
      </c>
      <c r="G31" s="238"/>
      <c r="H31" s="57"/>
      <c r="I31" s="222"/>
      <c r="J31" s="157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7"/>
      <c r="B32" s="3"/>
      <c r="C32" s="237" t="s">
        <v>377</v>
      </c>
      <c r="D32" s="236"/>
      <c r="E32" s="235"/>
      <c r="F32" s="234">
        <f>F33+F36+F37</f>
        <v>34185.53</v>
      </c>
      <c r="G32" s="233"/>
      <c r="H32" s="57"/>
      <c r="I32" s="222"/>
      <c r="J32" s="157"/>
      <c r="K32" s="15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32" t="s">
        <v>376</v>
      </c>
      <c r="D33" s="231"/>
      <c r="E33" s="230"/>
      <c r="F33" s="229">
        <f>F34+F35</f>
        <v>0</v>
      </c>
      <c r="G33" s="228"/>
      <c r="H33" s="57"/>
      <c r="I33" s="222"/>
      <c r="J33" s="157"/>
      <c r="K33" s="15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7" t="s">
        <v>375</v>
      </c>
      <c r="B34" s="3" t="s">
        <v>368</v>
      </c>
      <c r="C34" s="225" t="s">
        <v>374</v>
      </c>
      <c r="D34" s="224"/>
      <c r="E34" s="223"/>
      <c r="F34" s="31">
        <f>'[1]TCE - ANEXO II - Preencher'!Y1</f>
        <v>0</v>
      </c>
      <c r="G34" s="30"/>
      <c r="H34" s="57" t="s">
        <v>366</v>
      </c>
      <c r="I34" s="222"/>
      <c r="J34" s="157"/>
      <c r="K34" s="1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7" t="s">
        <v>373</v>
      </c>
      <c r="B35" s="3" t="s">
        <v>368</v>
      </c>
      <c r="C35" s="225" t="s">
        <v>372</v>
      </c>
      <c r="D35" s="224"/>
      <c r="E35" s="223"/>
      <c r="F35" s="31">
        <f>'[1]TCE - ANEXO II - Preencher'!Y2</f>
        <v>0</v>
      </c>
      <c r="G35" s="30"/>
      <c r="H35" s="57" t="s">
        <v>366</v>
      </c>
      <c r="I35" s="222"/>
      <c r="J35" s="157"/>
      <c r="K35" s="1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7" t="s">
        <v>371</v>
      </c>
      <c r="B36" s="3" t="s">
        <v>368</v>
      </c>
      <c r="C36" s="225" t="s">
        <v>370</v>
      </c>
      <c r="D36" s="224"/>
      <c r="E36" s="223"/>
      <c r="F36" s="31">
        <f>'[1]TCE - ANEXO II - Preencher'!Y4</f>
        <v>0</v>
      </c>
      <c r="G36" s="30"/>
      <c r="H36" s="57" t="s">
        <v>366</v>
      </c>
      <c r="I36" s="222"/>
      <c r="J36" s="157"/>
      <c r="K36" s="15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7" t="s">
        <v>369</v>
      </c>
      <c r="B37" s="3" t="s">
        <v>368</v>
      </c>
      <c r="C37" s="225" t="s">
        <v>367</v>
      </c>
      <c r="D37" s="224"/>
      <c r="E37" s="223"/>
      <c r="F37" s="31">
        <f>'[1]TCE - ANEXO II - Preencher'!Y3</f>
        <v>34185.53</v>
      </c>
      <c r="G37" s="30"/>
      <c r="H37" s="57" t="s">
        <v>366</v>
      </c>
      <c r="I37" s="222"/>
      <c r="J37" s="157"/>
      <c r="K37" s="157"/>
      <c r="L37" s="2"/>
      <c r="M37" s="2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346</v>
      </c>
      <c r="B38" s="3" t="s">
        <v>345</v>
      </c>
      <c r="C38" s="225" t="s">
        <v>365</v>
      </c>
      <c r="D38" s="224"/>
      <c r="E38" s="223"/>
      <c r="F38" s="31">
        <f>[1]MEM.CÁLC.FP.!$D$97</f>
        <v>2734.8424</v>
      </c>
      <c r="G38" s="30"/>
      <c r="H38" s="57" t="s">
        <v>341</v>
      </c>
      <c r="I38" s="222"/>
      <c r="J38" s="157"/>
      <c r="K38" s="157"/>
      <c r="L38" s="226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348</v>
      </c>
      <c r="B39" s="3" t="s">
        <v>345</v>
      </c>
      <c r="C39" s="225" t="s">
        <v>364</v>
      </c>
      <c r="D39" s="224"/>
      <c r="E39" s="223"/>
      <c r="F39" s="31" t="str">
        <f>IF(G6="SIM","",[1]MEM.CÁLC.FP.!$D$98)</f>
        <v/>
      </c>
      <c r="G39" s="30"/>
      <c r="H39" s="57" t="s">
        <v>341</v>
      </c>
      <c r="I39" s="222"/>
      <c r="J39" s="157"/>
      <c r="K39" s="157"/>
      <c r="L39" s="226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363</v>
      </c>
      <c r="B40" s="2" t="s">
        <v>362</v>
      </c>
      <c r="C40" s="225" t="s">
        <v>361</v>
      </c>
      <c r="D40" s="224"/>
      <c r="E40" s="223"/>
      <c r="F40" s="31">
        <f>[1]MEM.CÁLC.FP.!$C$101</f>
        <v>737.21999999999991</v>
      </c>
      <c r="G40" s="30"/>
      <c r="H40" s="57" t="s">
        <v>341</v>
      </c>
      <c r="I40" s="222"/>
      <c r="J40" s="157"/>
      <c r="K40" s="157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63" t="s">
        <v>360</v>
      </c>
      <c r="D41" s="162"/>
      <c r="E41" s="161"/>
      <c r="F41" s="92">
        <f>F42+F46+F50</f>
        <v>0</v>
      </c>
      <c r="G41" s="91"/>
      <c r="H41" s="57"/>
      <c r="I41" s="222"/>
      <c r="J41" s="157"/>
      <c r="K41" s="1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21" t="s">
        <v>359</v>
      </c>
      <c r="D42" s="220"/>
      <c r="E42" s="219"/>
      <c r="F42" s="170">
        <f>SUM(F43:G45)</f>
        <v>0</v>
      </c>
      <c r="G42" s="169"/>
      <c r="H42" s="57"/>
      <c r="I42" s="218"/>
      <c r="J42" s="157"/>
      <c r="K42" s="1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83" t="s">
        <v>358</v>
      </c>
      <c r="D43" s="182"/>
      <c r="E43" s="181"/>
      <c r="F43" s="31">
        <f>SUM([1]MEM.CÁLC.FP.!D6:D7)</f>
        <v>0</v>
      </c>
      <c r="G43" s="30"/>
      <c r="H43" s="57" t="s">
        <v>341</v>
      </c>
      <c r="I43" s="218"/>
      <c r="J43" s="157"/>
      <c r="K43" s="15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346</v>
      </c>
      <c r="B44" s="3" t="s">
        <v>345</v>
      </c>
      <c r="C44" s="183" t="s">
        <v>357</v>
      </c>
      <c r="D44" s="182"/>
      <c r="E44" s="181"/>
      <c r="F44" s="31">
        <f>SUM([1]MEM.CÁLC.FP.!F6:F7)</f>
        <v>0</v>
      </c>
      <c r="G44" s="30"/>
      <c r="H44" s="57" t="s">
        <v>341</v>
      </c>
      <c r="I44" s="218"/>
      <c r="J44" s="157"/>
      <c r="K44" s="15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348</v>
      </c>
      <c r="B45" s="3" t="s">
        <v>345</v>
      </c>
      <c r="C45" s="183" t="s">
        <v>356</v>
      </c>
      <c r="D45" s="182"/>
      <c r="E45" s="181"/>
      <c r="F45" s="31" t="str">
        <f>IF(G6="SIM","",SUM([1]MEM.CÁLC.FP.!G6:G7))</f>
        <v/>
      </c>
      <c r="G45" s="30"/>
      <c r="H45" s="57" t="s">
        <v>341</v>
      </c>
      <c r="I45" s="218"/>
      <c r="J45" s="157"/>
      <c r="K45" s="1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63" t="s">
        <v>355</v>
      </c>
      <c r="D46" s="162"/>
      <c r="E46" s="161"/>
      <c r="F46" s="92">
        <f>SUM(F47:G49)</f>
        <v>0</v>
      </c>
      <c r="G46" s="91"/>
      <c r="H46" s="57"/>
      <c r="I46" s="156"/>
      <c r="J46" s="157"/>
      <c r="K46" s="1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83" t="s">
        <v>354</v>
      </c>
      <c r="D47" s="182"/>
      <c r="E47" s="181"/>
      <c r="F47" s="31">
        <f>SUM([1]MEM.CÁLC.FP.!D9:D10)</f>
        <v>0</v>
      </c>
      <c r="G47" s="30"/>
      <c r="H47" s="57" t="s">
        <v>341</v>
      </c>
      <c r="I47" s="156"/>
      <c r="J47" s="157"/>
      <c r="K47" s="15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346</v>
      </c>
      <c r="B48" s="3" t="s">
        <v>345</v>
      </c>
      <c r="C48" s="183" t="s">
        <v>353</v>
      </c>
      <c r="D48" s="182"/>
      <c r="E48" s="181"/>
      <c r="F48" s="31">
        <f>SUM([1]MEM.CÁLC.FP.!F9:F10)</f>
        <v>0</v>
      </c>
      <c r="G48" s="30"/>
      <c r="H48" s="57" t="s">
        <v>341</v>
      </c>
      <c r="I48" s="156"/>
      <c r="J48" s="157"/>
      <c r="K48" s="15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348</v>
      </c>
      <c r="B49" s="3" t="s">
        <v>345</v>
      </c>
      <c r="C49" s="183" t="s">
        <v>352</v>
      </c>
      <c r="D49" s="182"/>
      <c r="E49" s="181"/>
      <c r="F49" s="31" t="str">
        <f>IF(G6="SIM","",SUM([1]MEM.CÁLC.FP.!G9:G10))</f>
        <v/>
      </c>
      <c r="G49" s="30"/>
      <c r="H49" s="57" t="s">
        <v>341</v>
      </c>
      <c r="I49" s="156"/>
      <c r="J49" s="157"/>
      <c r="K49" s="15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63" t="s">
        <v>351</v>
      </c>
      <c r="D50" s="162"/>
      <c r="E50" s="161"/>
      <c r="F50" s="92">
        <f>SUM(F51:G54)</f>
        <v>0</v>
      </c>
      <c r="G50" s="91"/>
      <c r="H50" s="57"/>
      <c r="I50" s="218"/>
      <c r="J50" s="157"/>
      <c r="K50" s="15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83" t="s">
        <v>350</v>
      </c>
      <c r="D51" s="182"/>
      <c r="E51" s="181"/>
      <c r="F51" s="31">
        <f>[1]MEM.CÁLC.FP.!D12+[1]MEM.CÁLC.FP.!D14-[1]MEM.CÁLC.FP.!D13-[1]MEM.CÁLC.FP.!D15</f>
        <v>0</v>
      </c>
      <c r="G51" s="30"/>
      <c r="H51" s="57" t="s">
        <v>341</v>
      </c>
      <c r="I51" s="218"/>
      <c r="J51" s="157"/>
      <c r="K51" s="15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346</v>
      </c>
      <c r="B52" s="3" t="s">
        <v>345</v>
      </c>
      <c r="C52" s="183" t="s">
        <v>349</v>
      </c>
      <c r="D52" s="182"/>
      <c r="E52" s="181"/>
      <c r="F52" s="31">
        <f>SUM([1]MEM.CÁLC.FP.!F12:F15)</f>
        <v>0</v>
      </c>
      <c r="G52" s="30"/>
      <c r="H52" s="57" t="s">
        <v>341</v>
      </c>
      <c r="I52" s="218"/>
      <c r="J52" s="157"/>
      <c r="K52" s="15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348</v>
      </c>
      <c r="B53" s="3" t="s">
        <v>345</v>
      </c>
      <c r="C53" s="183" t="s">
        <v>347</v>
      </c>
      <c r="D53" s="182"/>
      <c r="E53" s="181"/>
      <c r="F53" s="31" t="str">
        <f>IF(G6="SIM","",SUM([1]MEM.CÁLC.FP.!G12:G15))</f>
        <v/>
      </c>
      <c r="G53" s="30"/>
      <c r="H53" s="57" t="s">
        <v>341</v>
      </c>
      <c r="I53" s="158"/>
      <c r="J53" s="157"/>
      <c r="K53" s="15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346</v>
      </c>
      <c r="B54" s="3" t="s">
        <v>345</v>
      </c>
      <c r="C54" s="183" t="s">
        <v>344</v>
      </c>
      <c r="D54" s="182"/>
      <c r="E54" s="181"/>
      <c r="F54" s="31">
        <f>SUM([1]MEM.CÁLC.FP.!H12:H15)</f>
        <v>0</v>
      </c>
      <c r="G54" s="30"/>
      <c r="H54" s="57" t="s">
        <v>341</v>
      </c>
      <c r="I54" s="218"/>
      <c r="J54" s="157"/>
      <c r="K54" s="15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63" t="s">
        <v>343</v>
      </c>
      <c r="D55" s="162"/>
      <c r="E55" s="161"/>
      <c r="F55" s="92">
        <f>F56</f>
        <v>0</v>
      </c>
      <c r="G55" s="91"/>
      <c r="H55" s="57"/>
      <c r="I55" s="218"/>
      <c r="J55" s="157"/>
      <c r="K55" s="15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83" t="s">
        <v>342</v>
      </c>
      <c r="D56" s="182"/>
      <c r="E56" s="181"/>
      <c r="F56" s="31">
        <f>[1]MEM.CÁLC.FP.!J17</f>
        <v>0</v>
      </c>
      <c r="G56" s="30"/>
      <c r="H56" s="57" t="s">
        <v>341</v>
      </c>
      <c r="I56" s="218"/>
      <c r="J56" s="157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C57" s="163" t="s">
        <v>340</v>
      </c>
      <c r="D57" s="162"/>
      <c r="E57" s="161"/>
      <c r="F57" s="92">
        <f>SUM(F58:G65)</f>
        <v>7631.09</v>
      </c>
      <c r="G57" s="91"/>
      <c r="H57" s="176"/>
      <c r="I57" s="156"/>
      <c r="J57" s="157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339</v>
      </c>
      <c r="B58" s="3" t="s">
        <v>338</v>
      </c>
      <c r="C58" s="183" t="s">
        <v>337</v>
      </c>
      <c r="D58" s="182"/>
      <c r="E58" s="181"/>
      <c r="F58" s="59">
        <v>7631.09</v>
      </c>
      <c r="G58" s="58"/>
      <c r="H58" s="57" t="s">
        <v>279</v>
      </c>
      <c r="I58" s="156"/>
      <c r="J58" s="157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336</v>
      </c>
      <c r="B59" s="3" t="s">
        <v>335</v>
      </c>
      <c r="C59" s="183" t="s">
        <v>334</v>
      </c>
      <c r="D59" s="182"/>
      <c r="E59" s="181"/>
      <c r="F59" s="59">
        <v>0</v>
      </c>
      <c r="G59" s="58"/>
      <c r="H59" s="57" t="s">
        <v>279</v>
      </c>
      <c r="I59" s="156"/>
      <c r="J59" s="157"/>
      <c r="K59" s="157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333</v>
      </c>
      <c r="B60" s="3" t="s">
        <v>313</v>
      </c>
      <c r="C60" s="183" t="s">
        <v>332</v>
      </c>
      <c r="D60" s="182"/>
      <c r="E60" s="181"/>
      <c r="F60" s="59">
        <v>0</v>
      </c>
      <c r="G60" s="58"/>
      <c r="H60" s="57" t="s">
        <v>279</v>
      </c>
      <c r="I60" s="156"/>
      <c r="J60" s="157"/>
      <c r="K60" s="157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331</v>
      </c>
      <c r="B61" s="3" t="s">
        <v>305</v>
      </c>
      <c r="C61" s="183" t="s">
        <v>330</v>
      </c>
      <c r="D61" s="182"/>
      <c r="E61" s="181"/>
      <c r="F61" s="59">
        <v>0</v>
      </c>
      <c r="G61" s="58"/>
      <c r="H61" s="57" t="s">
        <v>279</v>
      </c>
      <c r="I61" s="156"/>
      <c r="J61" s="157"/>
      <c r="K61" s="157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329</v>
      </c>
      <c r="B62" s="3" t="s">
        <v>328</v>
      </c>
      <c r="C62" s="183" t="s">
        <v>327</v>
      </c>
      <c r="D62" s="182"/>
      <c r="E62" s="181"/>
      <c r="F62" s="59">
        <v>0</v>
      </c>
      <c r="G62" s="58"/>
      <c r="H62" s="57" t="s">
        <v>279</v>
      </c>
      <c r="I62" s="156"/>
      <c r="J62" s="157"/>
      <c r="K62" s="157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326</v>
      </c>
      <c r="B63" s="3" t="s">
        <v>325</v>
      </c>
      <c r="C63" s="183" t="s">
        <v>324</v>
      </c>
      <c r="D63" s="182"/>
      <c r="E63" s="181"/>
      <c r="F63" s="59">
        <v>0</v>
      </c>
      <c r="G63" s="58"/>
      <c r="H63" s="57" t="s">
        <v>279</v>
      </c>
      <c r="I63" s="156"/>
      <c r="J63" s="157"/>
      <c r="K63" s="157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323</v>
      </c>
      <c r="B64" s="3" t="s">
        <v>322</v>
      </c>
      <c r="C64" s="183" t="s">
        <v>321</v>
      </c>
      <c r="D64" s="182"/>
      <c r="E64" s="181"/>
      <c r="F64" s="59">
        <v>0</v>
      </c>
      <c r="G64" s="58"/>
      <c r="H64" s="57" t="s">
        <v>279</v>
      </c>
      <c r="I64" s="156"/>
      <c r="J64" s="157"/>
      <c r="K64" s="157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 t="s">
        <v>320</v>
      </c>
      <c r="B65" s="3" t="s">
        <v>281</v>
      </c>
      <c r="C65" s="183" t="s">
        <v>319</v>
      </c>
      <c r="D65" s="182"/>
      <c r="E65" s="181"/>
      <c r="F65" s="59">
        <v>0</v>
      </c>
      <c r="G65" s="58"/>
      <c r="H65" s="57" t="s">
        <v>279</v>
      </c>
      <c r="I65" s="156"/>
      <c r="J65" s="157"/>
      <c r="K65" s="15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C66" s="163" t="s">
        <v>318</v>
      </c>
      <c r="D66" s="162"/>
      <c r="E66" s="161"/>
      <c r="F66" s="92">
        <f>SUM(F67:G71)+F72+F81+F82</f>
        <v>703.92</v>
      </c>
      <c r="G66" s="91"/>
      <c r="H66" s="176"/>
      <c r="I66" s="156"/>
      <c r="J66" s="157"/>
      <c r="K66" s="15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317</v>
      </c>
      <c r="B67" s="3" t="s">
        <v>316</v>
      </c>
      <c r="C67" s="183" t="s">
        <v>315</v>
      </c>
      <c r="D67" s="182"/>
      <c r="E67" s="181"/>
      <c r="F67" s="59">
        <v>703.92</v>
      </c>
      <c r="G67" s="58"/>
      <c r="H67" s="57" t="s">
        <v>279</v>
      </c>
      <c r="I67" s="156"/>
      <c r="J67" s="157"/>
      <c r="K67" s="15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314</v>
      </c>
      <c r="B68" s="3" t="s">
        <v>313</v>
      </c>
      <c r="C68" s="183" t="s">
        <v>312</v>
      </c>
      <c r="D68" s="182"/>
      <c r="E68" s="181"/>
      <c r="F68" s="59">
        <v>0</v>
      </c>
      <c r="G68" s="58"/>
      <c r="H68" s="57" t="s">
        <v>279</v>
      </c>
      <c r="I68" s="156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311</v>
      </c>
      <c r="B69" s="3" t="s">
        <v>310</v>
      </c>
      <c r="C69" s="183" t="s">
        <v>309</v>
      </c>
      <c r="D69" s="182"/>
      <c r="E69" s="181"/>
      <c r="F69" s="59">
        <v>0</v>
      </c>
      <c r="G69" s="58"/>
      <c r="H69" s="57" t="s">
        <v>279</v>
      </c>
      <c r="I69" s="156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308</v>
      </c>
      <c r="B70" s="3" t="s">
        <v>294</v>
      </c>
      <c r="C70" s="183" t="s">
        <v>307</v>
      </c>
      <c r="D70" s="182"/>
      <c r="E70" s="181"/>
      <c r="F70" s="59">
        <v>0</v>
      </c>
      <c r="G70" s="58"/>
      <c r="H70" s="57" t="s">
        <v>279</v>
      </c>
      <c r="I70" s="158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 t="s">
        <v>306</v>
      </c>
      <c r="B71" s="3" t="s">
        <v>305</v>
      </c>
      <c r="C71" s="183" t="s">
        <v>304</v>
      </c>
      <c r="D71" s="182"/>
      <c r="E71" s="181"/>
      <c r="F71" s="59">
        <v>0</v>
      </c>
      <c r="G71" s="58"/>
      <c r="H71" s="57" t="s">
        <v>279</v>
      </c>
      <c r="I71" s="156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C72" s="163" t="s">
        <v>303</v>
      </c>
      <c r="D72" s="162"/>
      <c r="E72" s="161"/>
      <c r="F72" s="217">
        <f>F73+F74</f>
        <v>0</v>
      </c>
      <c r="G72" s="216"/>
      <c r="H72" s="176"/>
      <c r="I72" s="156"/>
      <c r="J72" s="157"/>
      <c r="K72" s="15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 t="s">
        <v>302</v>
      </c>
      <c r="B73" s="3" t="s">
        <v>301</v>
      </c>
      <c r="C73" s="183" t="s">
        <v>300</v>
      </c>
      <c r="D73" s="182"/>
      <c r="E73" s="181"/>
      <c r="F73" s="59">
        <v>0</v>
      </c>
      <c r="G73" s="58"/>
      <c r="H73" s="57" t="s">
        <v>279</v>
      </c>
      <c r="I73" s="156"/>
      <c r="J73" s="157"/>
      <c r="K73" s="15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C74" s="163" t="s">
        <v>299</v>
      </c>
      <c r="D74" s="162"/>
      <c r="E74" s="161"/>
      <c r="F74" s="217">
        <f>F75+F76+F79+F80</f>
        <v>0</v>
      </c>
      <c r="G74" s="216"/>
      <c r="H74" s="176"/>
      <c r="I74" s="156"/>
      <c r="J74" s="157"/>
      <c r="K74" s="15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 t="s">
        <v>298</v>
      </c>
      <c r="B75" s="3" t="s">
        <v>289</v>
      </c>
      <c r="C75" s="183" t="s">
        <v>297</v>
      </c>
      <c r="D75" s="182"/>
      <c r="E75" s="181"/>
      <c r="F75" s="59"/>
      <c r="G75" s="58"/>
      <c r="H75" s="57" t="s">
        <v>279</v>
      </c>
      <c r="I75" s="156"/>
      <c r="J75" s="157"/>
      <c r="K75" s="15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C76" s="163" t="s">
        <v>296</v>
      </c>
      <c r="D76" s="162"/>
      <c r="E76" s="161"/>
      <c r="F76" s="217">
        <f>SUM(F77:G78)</f>
        <v>0</v>
      </c>
      <c r="G76" s="216"/>
      <c r="H76" s="176"/>
      <c r="I76" s="156"/>
      <c r="J76" s="157"/>
      <c r="K76" s="1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295</v>
      </c>
      <c r="B77" s="3" t="s">
        <v>294</v>
      </c>
      <c r="C77" s="183" t="s">
        <v>293</v>
      </c>
      <c r="D77" s="182"/>
      <c r="E77" s="181"/>
      <c r="F77" s="59">
        <v>0</v>
      </c>
      <c r="G77" s="58"/>
      <c r="H77" s="57" t="s">
        <v>279</v>
      </c>
      <c r="I77" s="156"/>
      <c r="J77" s="157"/>
      <c r="K77" s="15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292</v>
      </c>
      <c r="B78" s="3" t="s">
        <v>289</v>
      </c>
      <c r="C78" s="183" t="s">
        <v>291</v>
      </c>
      <c r="D78" s="182"/>
      <c r="E78" s="181"/>
      <c r="F78" s="59">
        <v>0</v>
      </c>
      <c r="G78" s="58"/>
      <c r="H78" s="57" t="s">
        <v>279</v>
      </c>
      <c r="I78" s="156"/>
      <c r="J78" s="157"/>
      <c r="K78" s="15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290</v>
      </c>
      <c r="B79" s="3" t="s">
        <v>289</v>
      </c>
      <c r="C79" s="183" t="s">
        <v>288</v>
      </c>
      <c r="D79" s="182"/>
      <c r="E79" s="181"/>
      <c r="F79" s="59">
        <v>0</v>
      </c>
      <c r="G79" s="58"/>
      <c r="H79" s="57" t="s">
        <v>279</v>
      </c>
      <c r="I79" s="156"/>
      <c r="J79" s="157"/>
      <c r="K79" s="15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287</v>
      </c>
      <c r="B80" s="3" t="s">
        <v>281</v>
      </c>
      <c r="C80" s="183" t="s">
        <v>286</v>
      </c>
      <c r="D80" s="182"/>
      <c r="E80" s="181"/>
      <c r="F80" s="59">
        <v>0</v>
      </c>
      <c r="G80" s="58"/>
      <c r="H80" s="57" t="s">
        <v>279</v>
      </c>
      <c r="I80" s="156"/>
      <c r="J80" s="157"/>
      <c r="K80" s="15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285</v>
      </c>
      <c r="B81" s="3" t="s">
        <v>284</v>
      </c>
      <c r="C81" s="183" t="s">
        <v>283</v>
      </c>
      <c r="D81" s="182"/>
      <c r="E81" s="181"/>
      <c r="F81" s="59">
        <v>0</v>
      </c>
      <c r="G81" s="58"/>
      <c r="H81" s="57" t="s">
        <v>279</v>
      </c>
      <c r="I81" s="215"/>
      <c r="J81" s="214"/>
      <c r="K81" s="2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 t="s">
        <v>282</v>
      </c>
      <c r="B82" s="3" t="s">
        <v>281</v>
      </c>
      <c r="C82" s="183" t="s">
        <v>280</v>
      </c>
      <c r="D82" s="182"/>
      <c r="E82" s="181"/>
      <c r="F82" s="59">
        <v>0</v>
      </c>
      <c r="G82" s="58"/>
      <c r="H82" s="57" t="s">
        <v>279</v>
      </c>
      <c r="I82" s="156"/>
      <c r="J82" s="157"/>
      <c r="K82" s="15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C83" s="163" t="s">
        <v>278</v>
      </c>
      <c r="D83" s="162"/>
      <c r="E83" s="161"/>
      <c r="F83" s="92">
        <f>F84+F85+F88</f>
        <v>456.54169999999999</v>
      </c>
      <c r="G83" s="91"/>
      <c r="H83" s="177"/>
      <c r="I83" s="156"/>
      <c r="J83" s="157"/>
      <c r="K83" s="15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184" t="s">
        <v>277</v>
      </c>
      <c r="B84" s="3" t="s">
        <v>276</v>
      </c>
      <c r="C84" s="183" t="s">
        <v>275</v>
      </c>
      <c r="D84" s="182"/>
      <c r="E84" s="181"/>
      <c r="F84" s="31">
        <f>SUMIF('[1]TCE - ANEXO IV - Preencher'!$D:$D,'CONTÁBIL- FINANCEIRA '!A84,'[1]TCE - ANEXO IV - Preencher'!$N:$N)</f>
        <v>456.54169999999999</v>
      </c>
      <c r="G84" s="30"/>
      <c r="H84" s="57" t="s">
        <v>101</v>
      </c>
      <c r="I84" s="156"/>
      <c r="J84" s="157"/>
      <c r="K84" s="1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C85" s="163" t="s">
        <v>274</v>
      </c>
      <c r="D85" s="162"/>
      <c r="E85" s="161"/>
      <c r="F85" s="92">
        <f>F86+F87</f>
        <v>0</v>
      </c>
      <c r="G85" s="91"/>
      <c r="H85" s="176"/>
      <c r="I85" s="156"/>
      <c r="J85" s="157"/>
      <c r="K85" s="15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4" t="s">
        <v>273</v>
      </c>
      <c r="B86" s="3" t="s">
        <v>153</v>
      </c>
      <c r="C86" s="183" t="s">
        <v>272</v>
      </c>
      <c r="D86" s="182"/>
      <c r="E86" s="181"/>
      <c r="F86" s="31">
        <f>SUMIF('[1]TCE - ANEXO IV - Preencher'!$D:$D,'CONTÁBIL- FINANCEIRA '!A86,'[1]TCE - ANEXO IV - Preencher'!$N:$N)</f>
        <v>0</v>
      </c>
      <c r="G86" s="30"/>
      <c r="H86" s="57" t="s">
        <v>101</v>
      </c>
      <c r="I86" s="156"/>
      <c r="J86" s="157"/>
      <c r="K86" s="15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184" t="s">
        <v>271</v>
      </c>
      <c r="B87" s="3" t="s">
        <v>153</v>
      </c>
      <c r="C87" s="183" t="s">
        <v>270</v>
      </c>
      <c r="D87" s="182"/>
      <c r="E87" s="181"/>
      <c r="F87" s="31">
        <f>SUMIF('[1]TCE - ANEXO IV - Preencher'!$D:$D,'CONTÁBIL- FINANCEIRA '!A87,'[1]TCE - ANEXO IV - Preencher'!$N:$N)</f>
        <v>0</v>
      </c>
      <c r="G87" s="30"/>
      <c r="H87" s="57" t="s">
        <v>101</v>
      </c>
      <c r="I87" s="156"/>
      <c r="J87" s="157"/>
      <c r="K87" s="15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C88" s="163" t="s">
        <v>269</v>
      </c>
      <c r="D88" s="162"/>
      <c r="E88" s="161"/>
      <c r="F88" s="92">
        <f>F89+F90</f>
        <v>0</v>
      </c>
      <c r="G88" s="91"/>
      <c r="H88" s="176"/>
      <c r="I88" s="156"/>
      <c r="J88" s="157"/>
      <c r="K88" s="15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4" t="s">
        <v>268</v>
      </c>
      <c r="B89" s="3" t="s">
        <v>265</v>
      </c>
      <c r="C89" s="183" t="s">
        <v>267</v>
      </c>
      <c r="D89" s="182"/>
      <c r="E89" s="181"/>
      <c r="F89" s="31">
        <f>SUMIF('[1]TCE - ANEXO IV - Preencher'!$D:$D,'CONTÁBIL- FINANCEIRA '!A89,'[1]TCE - ANEXO IV - Preencher'!$N:$N)</f>
        <v>0</v>
      </c>
      <c r="G89" s="30"/>
      <c r="H89" s="57" t="s">
        <v>101</v>
      </c>
      <c r="I89" s="156"/>
      <c r="J89" s="157"/>
      <c r="K89" s="15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184" t="s">
        <v>266</v>
      </c>
      <c r="B90" s="3" t="s">
        <v>265</v>
      </c>
      <c r="C90" s="183" t="s">
        <v>264</v>
      </c>
      <c r="D90" s="182"/>
      <c r="E90" s="181"/>
      <c r="F90" s="31">
        <f>SUMIF('[1]TCE - ANEXO IV - Preencher'!$D:$D,'CONTÁBIL- FINANCEIRA '!A90,'[1]TCE - ANEXO IV - Preencher'!$N:$N)</f>
        <v>0</v>
      </c>
      <c r="G90" s="30"/>
      <c r="H90" s="57" t="s">
        <v>101</v>
      </c>
      <c r="I90" s="156"/>
      <c r="J90" s="157"/>
      <c r="K90" s="15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13"/>
      <c r="D91" s="212"/>
      <c r="E91" s="211"/>
      <c r="F91" s="210"/>
      <c r="G91" s="112"/>
      <c r="H91" s="168"/>
      <c r="I91" s="156"/>
      <c r="J91" s="157"/>
      <c r="K91" s="15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89</v>
      </c>
      <c r="E92" s="16" t="s">
        <v>4</v>
      </c>
      <c r="F92" s="15" t="s">
        <v>3</v>
      </c>
      <c r="G92" s="14"/>
      <c r="H92" s="209"/>
      <c r="I92" s="156"/>
      <c r="J92" s="157"/>
      <c r="K92" s="15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8"/>
      <c r="D93" s="207" t="s">
        <v>2</v>
      </c>
      <c r="E93" s="11" t="s">
        <v>1</v>
      </c>
      <c r="F93" s="206" t="s">
        <v>0</v>
      </c>
      <c r="G93" s="109"/>
      <c r="H93" s="176"/>
      <c r="I93" s="156"/>
      <c r="J93" s="157"/>
      <c r="K93" s="15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5"/>
      <c r="D94" s="204" t="str">
        <f>D1</f>
        <v>DIRETORIA EXECUTIVA DE REGULAÇÃO MÉDIA E ALTA COMPLEXIDADE</v>
      </c>
      <c r="E94" s="112"/>
      <c r="F94" s="203" t="str">
        <f>F1</f>
        <v>PCF - Maio/2022 - V1</v>
      </c>
      <c r="G94" s="202"/>
      <c r="H94" s="176"/>
      <c r="I94" s="156"/>
      <c r="J94" s="157"/>
      <c r="K94" s="15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9"/>
      <c r="D95" s="198" t="str">
        <f>D2</f>
        <v>DIRETORIA EXECUTIVA DE PLANEJAMENTO ORÇAMENTO E GESTÃO DA INFORMAÇÃO</v>
      </c>
      <c r="E95" s="201"/>
      <c r="F95" s="200" t="str">
        <f>F2</f>
        <v>MÊS/ANO COMPETÊNCIA</v>
      </c>
      <c r="G95" s="200" t="str">
        <f>G2</f>
        <v>ANO CONTRATO</v>
      </c>
      <c r="H95" s="176" t="s">
        <v>263</v>
      </c>
      <c r="I95" s="156"/>
      <c r="J95" s="157"/>
      <c r="K95" s="1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9"/>
      <c r="D96" s="198" t="str">
        <f>D3</f>
        <v>SECRETARIA  DE ADMINISTRAÇÃO E FINANÇAS</v>
      </c>
      <c r="E96" s="201"/>
      <c r="F96" s="200"/>
      <c r="G96" s="200"/>
      <c r="H96" s="176"/>
      <c r="I96" s="156"/>
      <c r="J96" s="157"/>
      <c r="K96" s="1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9"/>
      <c r="D97" s="198" t="str">
        <f>D4</f>
        <v>DEMONSTRATIVO DE CONTRATOS SERVIÇOS TERCEIRIZADOS</v>
      </c>
      <c r="E97" s="85"/>
      <c r="F97" s="194">
        <f>IF($F$4="","",$F$4)</f>
        <v>44682</v>
      </c>
      <c r="G97" s="193">
        <f>IF(G4=0,"",G4)</f>
        <v>1</v>
      </c>
      <c r="H97" s="176"/>
      <c r="I97" s="156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7"/>
      <c r="D98" s="196" t="str">
        <f>D5</f>
        <v>DEMONSTRATIVO DE RESULTADO CONTÁBIL - FINANCEIRO MENSAL</v>
      </c>
      <c r="E98" s="195"/>
      <c r="F98" s="194"/>
      <c r="G98" s="193"/>
      <c r="H98" s="176"/>
      <c r="I98" s="156"/>
      <c r="J98" s="157"/>
      <c r="K98" s="1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42" t="s">
        <v>87</v>
      </c>
      <c r="D99" s="192"/>
      <c r="E99" s="140" t="s">
        <v>86</v>
      </c>
      <c r="F99" s="191"/>
      <c r="G99" s="190"/>
      <c r="H99" s="176"/>
      <c r="I99" s="156"/>
      <c r="J99" s="157"/>
      <c r="K99" s="1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>
      <c r="A100" s="4"/>
      <c r="B100" s="3"/>
      <c r="C100" s="189" t="str">
        <f>IF(C7=0,"",C7)</f>
        <v>UPAE - Ibura</v>
      </c>
      <c r="D100" s="188"/>
      <c r="E100" s="187" t="str">
        <f>IF(E7=0,"",E7)</f>
        <v>ANA VIDON</v>
      </c>
      <c r="F100" s="103"/>
      <c r="G100" s="102"/>
      <c r="H100" s="176"/>
      <c r="I100" s="156"/>
      <c r="J100" s="157"/>
      <c r="K100" s="1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63" t="s">
        <v>262</v>
      </c>
      <c r="D101" s="162"/>
      <c r="E101" s="161"/>
      <c r="F101" s="26" t="s">
        <v>8</v>
      </c>
      <c r="G101" s="25"/>
      <c r="H101" s="176"/>
      <c r="I101" s="156"/>
      <c r="J101" s="157"/>
      <c r="K101" s="15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63" t="s">
        <v>261</v>
      </c>
      <c r="D102" s="162"/>
      <c r="E102" s="161"/>
      <c r="F102" s="26">
        <f>F103+F106+F107+F108+F116+F114+F115</f>
        <v>15410.33</v>
      </c>
      <c r="G102" s="25"/>
      <c r="H102" s="176"/>
      <c r="I102" s="156"/>
      <c r="J102" s="157"/>
      <c r="K102" s="15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C103" s="163" t="s">
        <v>260</v>
      </c>
      <c r="D103" s="162"/>
      <c r="E103" s="161"/>
      <c r="F103" s="26">
        <f>SUM(F104:G105)</f>
        <v>986.15</v>
      </c>
      <c r="G103" s="25"/>
      <c r="H103" s="176"/>
      <c r="I103" s="156"/>
      <c r="J103" s="157"/>
      <c r="K103" s="15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4" t="s">
        <v>259</v>
      </c>
      <c r="B104" s="3" t="s">
        <v>258</v>
      </c>
      <c r="C104" s="183" t="s">
        <v>257</v>
      </c>
      <c r="D104" s="182"/>
      <c r="E104" s="181"/>
      <c r="F104" s="31">
        <f>SUMIF('[1]TCE - ANEXO IV - Preencher'!$D:$D,'CONTÁBIL- FINANCEIRA '!A104,'[1]TCE - ANEXO IV - Preencher'!$N:$N)</f>
        <v>0</v>
      </c>
      <c r="G104" s="30"/>
      <c r="H104" s="57" t="s">
        <v>101</v>
      </c>
      <c r="I104" s="156"/>
      <c r="J104" s="157"/>
      <c r="K104" s="15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4" t="s">
        <v>256</v>
      </c>
      <c r="B105" s="3" t="s">
        <v>255</v>
      </c>
      <c r="C105" s="183" t="s">
        <v>254</v>
      </c>
      <c r="D105" s="182"/>
      <c r="E105" s="181"/>
      <c r="F105" s="31">
        <f>SUMIF('[1]TCE - ANEXO IV - Preencher'!$D:$D,'CONTÁBIL- FINANCEIRA '!A105,'[1]TCE - ANEXO IV - Preencher'!$N:$N)</f>
        <v>986.15</v>
      </c>
      <c r="G105" s="30"/>
      <c r="H105" s="57" t="s">
        <v>101</v>
      </c>
      <c r="I105" s="156"/>
      <c r="J105" s="157"/>
      <c r="K105" s="15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4" t="s">
        <v>253</v>
      </c>
      <c r="B106" s="3" t="s">
        <v>252</v>
      </c>
      <c r="C106" s="183" t="s">
        <v>251</v>
      </c>
      <c r="D106" s="182"/>
      <c r="E106" s="181"/>
      <c r="F106" s="31">
        <f>SUMIF('[1]TCE - ANEXO IV - Preencher'!$D:$D,'CONTÁBIL- FINANCEIRA '!A106,'[1]TCE - ANEXO IV - Preencher'!$N:$N)</f>
        <v>894.02</v>
      </c>
      <c r="G106" s="30"/>
      <c r="H106" s="57" t="s">
        <v>101</v>
      </c>
      <c r="I106" s="156"/>
      <c r="J106" s="157"/>
      <c r="K106" s="15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184" t="s">
        <v>250</v>
      </c>
      <c r="B107" s="3" t="s">
        <v>249</v>
      </c>
      <c r="C107" s="183" t="s">
        <v>248</v>
      </c>
      <c r="D107" s="182"/>
      <c r="E107" s="181"/>
      <c r="F107" s="31">
        <f>SUMIF('[1]TCE - ANEXO IV - Preencher'!$D:$D,'CONTÁBIL- FINANCEIRA '!A107,'[1]TCE - ANEXO IV - Preencher'!$N:$N)</f>
        <v>11968.99</v>
      </c>
      <c r="G107" s="30"/>
      <c r="H107" s="57" t="s">
        <v>101</v>
      </c>
      <c r="I107" s="156"/>
      <c r="J107" s="157"/>
      <c r="K107" s="15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C108" s="163" t="s">
        <v>247</v>
      </c>
      <c r="D108" s="162"/>
      <c r="E108" s="161"/>
      <c r="F108" s="26">
        <f>F109+F110+F111+F112+F113</f>
        <v>1561.17</v>
      </c>
      <c r="G108" s="25"/>
      <c r="H108" s="176"/>
      <c r="I108" s="156"/>
      <c r="J108" s="157"/>
      <c r="K108" s="15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4" t="s">
        <v>246</v>
      </c>
      <c r="B109" s="3" t="s">
        <v>245</v>
      </c>
      <c r="C109" s="183" t="s">
        <v>244</v>
      </c>
      <c r="D109" s="182"/>
      <c r="E109" s="181"/>
      <c r="F109" s="31">
        <f>SUMIF('[1]TCE - ANEXO IV - Preencher'!$D:$D,'CONTÁBIL- FINANCEIRA '!A109,'[1]TCE - ANEXO IV - Preencher'!$N:$N)</f>
        <v>0</v>
      </c>
      <c r="G109" s="30"/>
      <c r="H109" s="57" t="s">
        <v>101</v>
      </c>
      <c r="I109" s="156"/>
      <c r="J109" s="157"/>
      <c r="K109" s="15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4" t="s">
        <v>243</v>
      </c>
      <c r="B110" s="3" t="s">
        <v>242</v>
      </c>
      <c r="C110" s="183" t="s">
        <v>241</v>
      </c>
      <c r="D110" s="182"/>
      <c r="E110" s="181"/>
      <c r="F110" s="31">
        <f>SUMIF('[1]TCE - ANEXO IV - Preencher'!$D:$D,'CONTÁBIL- FINANCEIRA '!A110,'[1]TCE - ANEXO IV - Preencher'!$N:$N)</f>
        <v>0</v>
      </c>
      <c r="G110" s="30"/>
      <c r="H110" s="57" t="s">
        <v>101</v>
      </c>
      <c r="I110" s="156"/>
      <c r="J110" s="157"/>
      <c r="K110" s="15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4" t="s">
        <v>240</v>
      </c>
      <c r="B111" s="3" t="s">
        <v>239</v>
      </c>
      <c r="C111" s="183" t="s">
        <v>238</v>
      </c>
      <c r="D111" s="182"/>
      <c r="E111" s="181"/>
      <c r="F111" s="31">
        <f>SUMIF('[1]TCE - ANEXO IV - Preencher'!$D:$D,'CONTÁBIL- FINANCEIRA '!A111,'[1]TCE - ANEXO IV - Preencher'!$N:$N)</f>
        <v>1561.17</v>
      </c>
      <c r="G111" s="30"/>
      <c r="H111" s="57" t="s">
        <v>101</v>
      </c>
      <c r="I111" s="156"/>
      <c r="J111" s="157"/>
      <c r="K111" s="15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4" t="s">
        <v>237</v>
      </c>
      <c r="B112" s="3" t="s">
        <v>236</v>
      </c>
      <c r="C112" s="183" t="s">
        <v>235</v>
      </c>
      <c r="D112" s="182"/>
      <c r="E112" s="181"/>
      <c r="F112" s="31">
        <f>SUMIF('[1]TCE - ANEXO IV - Preencher'!$D:$D,'CONTÁBIL- FINANCEIRA '!A112,'[1]TCE - ANEXO IV - Preencher'!$N:$N)</f>
        <v>0</v>
      </c>
      <c r="G112" s="30"/>
      <c r="H112" s="57" t="s">
        <v>101</v>
      </c>
      <c r="I112" s="156"/>
      <c r="J112" s="157"/>
      <c r="K112" s="15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4" t="s">
        <v>234</v>
      </c>
      <c r="B113" s="3" t="s">
        <v>208</v>
      </c>
      <c r="C113" s="183" t="s">
        <v>233</v>
      </c>
      <c r="D113" s="182"/>
      <c r="E113" s="181"/>
      <c r="F113" s="31">
        <f>SUMIF('[1]TCE - ANEXO IV - Preencher'!$D:$D,'CONTÁBIL- FINANCEIRA '!A113,'[1]TCE - ANEXO IV - Preencher'!$N:$N)</f>
        <v>0</v>
      </c>
      <c r="G113" s="30"/>
      <c r="H113" s="57" t="s">
        <v>101</v>
      </c>
      <c r="I113" s="156"/>
      <c r="J113" s="157"/>
      <c r="K113" s="15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4" t="s">
        <v>232</v>
      </c>
      <c r="B114" s="3" t="s">
        <v>231</v>
      </c>
      <c r="C114" s="183" t="s">
        <v>230</v>
      </c>
      <c r="D114" s="182"/>
      <c r="E114" s="181"/>
      <c r="F114" s="31">
        <f>SUMIF('[1]TCE - ANEXO IV - Preencher'!$D:$D,'CONTÁBIL- FINANCEIRA '!A114,'[1]TCE - ANEXO IV - Preencher'!$N:$N)</f>
        <v>0</v>
      </c>
      <c r="G114" s="30"/>
      <c r="H114" s="57" t="s">
        <v>101</v>
      </c>
      <c r="I114" s="156"/>
      <c r="J114" s="157"/>
      <c r="K114" s="15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184" t="s">
        <v>229</v>
      </c>
      <c r="B115" s="3" t="s">
        <v>228</v>
      </c>
      <c r="C115" s="183" t="s">
        <v>227</v>
      </c>
      <c r="D115" s="182"/>
      <c r="E115" s="181"/>
      <c r="F115" s="31">
        <f>SUMIF('[1]TCE - ANEXO IV - Preencher'!$D:$D,'CONTÁBIL- FINANCEIRA '!A115,'[1]TCE - ANEXO IV - Preencher'!$N:$N)</f>
        <v>0</v>
      </c>
      <c r="G115" s="30"/>
      <c r="H115" s="57" t="s">
        <v>101</v>
      </c>
      <c r="I115" s="156"/>
      <c r="J115" s="157"/>
      <c r="K115" s="15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C116" s="163" t="s">
        <v>226</v>
      </c>
      <c r="D116" s="162"/>
      <c r="E116" s="161"/>
      <c r="F116" s="26">
        <f>F117+F118</f>
        <v>0</v>
      </c>
      <c r="G116" s="25"/>
      <c r="H116" s="176"/>
      <c r="I116" s="156"/>
      <c r="J116" s="157"/>
      <c r="K116" s="15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4" t="s">
        <v>225</v>
      </c>
      <c r="B117" s="3" t="s">
        <v>143</v>
      </c>
      <c r="C117" s="183" t="s">
        <v>224</v>
      </c>
      <c r="D117" s="182"/>
      <c r="E117" s="181"/>
      <c r="F117" s="31">
        <f>SUMIF('[1]TCE - ANEXO IV - Preencher'!$D:$D,'CONTÁBIL- FINANCEIRA '!A117,'[1]TCE - ANEXO IV - Preencher'!$N:$N)</f>
        <v>0</v>
      </c>
      <c r="G117" s="30"/>
      <c r="H117" s="57" t="s">
        <v>101</v>
      </c>
      <c r="I117" s="156"/>
      <c r="J117" s="157"/>
      <c r="K117" s="15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184" t="s">
        <v>223</v>
      </c>
      <c r="B118" s="3" t="s">
        <v>153</v>
      </c>
      <c r="C118" s="183" t="s">
        <v>222</v>
      </c>
      <c r="D118" s="182"/>
      <c r="E118" s="181"/>
      <c r="F118" s="31">
        <f>SUMIF('[1]TCE - ANEXO IV - Preencher'!$D:$D,'CONTÁBIL- FINANCEIRA '!A118,'[1]TCE - ANEXO IV - Preencher'!$N:$N)</f>
        <v>0</v>
      </c>
      <c r="G118" s="30"/>
      <c r="H118" s="57" t="s">
        <v>101</v>
      </c>
      <c r="I118" s="156"/>
      <c r="J118" s="157"/>
      <c r="K118" s="15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63" t="s">
        <v>221</v>
      </c>
      <c r="D119" s="162"/>
      <c r="E119" s="161"/>
      <c r="F119" s="26">
        <f>F120+F135+F139</f>
        <v>40013.21</v>
      </c>
      <c r="G119" s="25"/>
      <c r="H119" s="177"/>
      <c r="I119" s="156"/>
      <c r="J119" s="157"/>
      <c r="K119" s="15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63" t="s">
        <v>220</v>
      </c>
      <c r="D120" s="162"/>
      <c r="E120" s="161"/>
      <c r="F120" s="26">
        <f>F121+F128+F132</f>
        <v>0</v>
      </c>
      <c r="G120" s="25"/>
      <c r="H120" s="176"/>
      <c r="I120" s="156"/>
      <c r="J120" s="157"/>
      <c r="K120" s="15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C121" s="163" t="s">
        <v>219</v>
      </c>
      <c r="D121" s="162"/>
      <c r="E121" s="161"/>
      <c r="F121" s="26">
        <f>SUM(F122:G127)</f>
        <v>0</v>
      </c>
      <c r="G121" s="25"/>
      <c r="H121" s="176"/>
      <c r="I121" s="156"/>
      <c r="J121" s="157"/>
      <c r="K121" s="15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4" t="s">
        <v>218</v>
      </c>
      <c r="B122" s="3" t="s">
        <v>185</v>
      </c>
      <c r="C122" s="183" t="s">
        <v>217</v>
      </c>
      <c r="D122" s="182"/>
      <c r="E122" s="181"/>
      <c r="F122" s="31">
        <f>SUMIF('[1]TCE - ANEXO IV - Preencher'!$D:$D,'CONTÁBIL- FINANCEIRA '!A122,'[1]TCE - ANEXO IV - Preencher'!$N:$N)</f>
        <v>0</v>
      </c>
      <c r="G122" s="30"/>
      <c r="H122" s="57" t="s">
        <v>101</v>
      </c>
      <c r="I122" s="156"/>
      <c r="J122" s="157"/>
      <c r="K122" s="15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4" t="s">
        <v>216</v>
      </c>
      <c r="B123" s="3" t="s">
        <v>162</v>
      </c>
      <c r="C123" s="183" t="s">
        <v>215</v>
      </c>
      <c r="D123" s="182"/>
      <c r="E123" s="181"/>
      <c r="F123" s="31">
        <f>SUMIF('[1]TCE - ANEXO IV - Preencher'!$D:$D,'CONTÁBIL- FINANCEIRA '!A123,'[1]TCE - ANEXO IV - Preencher'!$N:$N)</f>
        <v>0</v>
      </c>
      <c r="G123" s="30"/>
      <c r="H123" s="57" t="s">
        <v>101</v>
      </c>
      <c r="I123" s="156"/>
      <c r="J123" s="157"/>
      <c r="K123" s="15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4" t="s">
        <v>214</v>
      </c>
      <c r="B124" s="3" t="s">
        <v>185</v>
      </c>
      <c r="C124" s="183" t="s">
        <v>213</v>
      </c>
      <c r="D124" s="182"/>
      <c r="E124" s="181"/>
      <c r="F124" s="31">
        <f>SUMIF('[1]TCE - ANEXO IV - Preencher'!$D:$D,'CONTÁBIL- FINANCEIRA '!A124,'[1]TCE - ANEXO IV - Preencher'!$N:$N)</f>
        <v>0</v>
      </c>
      <c r="G124" s="30"/>
      <c r="H124" s="57" t="s">
        <v>101</v>
      </c>
      <c r="I124" s="156"/>
      <c r="J124" s="157"/>
      <c r="K124" s="15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4" t="s">
        <v>212</v>
      </c>
      <c r="B125" s="3" t="s">
        <v>211</v>
      </c>
      <c r="C125" s="183" t="s">
        <v>210</v>
      </c>
      <c r="D125" s="182"/>
      <c r="E125" s="181"/>
      <c r="F125" s="31">
        <f>SUMIF('[1]TCE - ANEXO IV - Preencher'!$D:$D,'CONTÁBIL- FINANCEIRA '!A125,'[1]TCE - ANEXO IV - Preencher'!$N:$N)</f>
        <v>0</v>
      </c>
      <c r="G125" s="30"/>
      <c r="H125" s="57" t="s">
        <v>101</v>
      </c>
      <c r="I125" s="156"/>
      <c r="J125" s="157"/>
      <c r="K125" s="15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4" t="s">
        <v>209</v>
      </c>
      <c r="B126" s="3" t="s">
        <v>208</v>
      </c>
      <c r="C126" s="183" t="s">
        <v>207</v>
      </c>
      <c r="D126" s="182"/>
      <c r="E126" s="181"/>
      <c r="F126" s="31">
        <f>SUMIF('[1]TCE - ANEXO IV - Preencher'!$D:$D,'CONTÁBIL- FINANCEIRA '!A126,'[1]TCE - ANEXO IV - Preencher'!$N:$N)</f>
        <v>0</v>
      </c>
      <c r="G126" s="30"/>
      <c r="H126" s="57" t="s">
        <v>101</v>
      </c>
      <c r="I126" s="156"/>
      <c r="J126" s="157"/>
      <c r="K126" s="15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184" t="s">
        <v>206</v>
      </c>
      <c r="B127" s="3" t="s">
        <v>153</v>
      </c>
      <c r="C127" s="183" t="s">
        <v>205</v>
      </c>
      <c r="D127" s="182"/>
      <c r="E127" s="181"/>
      <c r="F127" s="31">
        <f>SUMIF('[1]TCE - ANEXO IV - Preencher'!$D:$D,'CONTÁBIL- FINANCEIRA '!A127,'[1]TCE - ANEXO IV - Preencher'!$N:$N)</f>
        <v>0</v>
      </c>
      <c r="G127" s="30"/>
      <c r="H127" s="57" t="s">
        <v>101</v>
      </c>
      <c r="I127" s="156"/>
      <c r="J127" s="157"/>
      <c r="K127" s="15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C128" s="163" t="s">
        <v>204</v>
      </c>
      <c r="D128" s="162"/>
      <c r="E128" s="161"/>
      <c r="F128" s="26">
        <f>SUM(F129:G131)</f>
        <v>0</v>
      </c>
      <c r="G128" s="25"/>
      <c r="H128" s="176"/>
      <c r="I128" s="156"/>
      <c r="J128" s="157"/>
      <c r="K128" s="15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184" t="s">
        <v>203</v>
      </c>
      <c r="B129" s="3" t="s">
        <v>188</v>
      </c>
      <c r="C129" s="183" t="s">
        <v>202</v>
      </c>
      <c r="D129" s="182"/>
      <c r="E129" s="181"/>
      <c r="F129" s="31">
        <f>'[1]RPA - Preencher'!K2</f>
        <v>0</v>
      </c>
      <c r="G129" s="30"/>
      <c r="H129" s="57" t="s">
        <v>141</v>
      </c>
      <c r="I129" s="156"/>
      <c r="J129" s="157"/>
      <c r="K129" s="15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201</v>
      </c>
      <c r="B130" s="3" t="s">
        <v>149</v>
      </c>
      <c r="C130" s="183" t="s">
        <v>200</v>
      </c>
      <c r="D130" s="182"/>
      <c r="E130" s="181"/>
      <c r="F130" s="31">
        <f>'[1]RPA - Preencher'!K3</f>
        <v>0</v>
      </c>
      <c r="G130" s="30"/>
      <c r="H130" s="57" t="s">
        <v>141</v>
      </c>
      <c r="I130" s="156"/>
      <c r="J130" s="157"/>
      <c r="K130" s="15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 t="s">
        <v>199</v>
      </c>
      <c r="B131" s="3" t="s">
        <v>188</v>
      </c>
      <c r="C131" s="183" t="s">
        <v>198</v>
      </c>
      <c r="D131" s="182"/>
      <c r="E131" s="181"/>
      <c r="F131" s="31">
        <f>'[1]RPA - Preencher'!K4</f>
        <v>0</v>
      </c>
      <c r="G131" s="30"/>
      <c r="H131" s="57" t="s">
        <v>141</v>
      </c>
      <c r="I131" s="156"/>
      <c r="J131" s="157"/>
      <c r="K131" s="15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C132" s="163" t="s">
        <v>197</v>
      </c>
      <c r="D132" s="162"/>
      <c r="E132" s="161"/>
      <c r="F132" s="26">
        <f>F133+F134</f>
        <v>0</v>
      </c>
      <c r="G132" s="25"/>
      <c r="H132" s="176"/>
      <c r="I132" s="156"/>
      <c r="J132" s="157"/>
      <c r="K132" s="15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4" t="s">
        <v>196</v>
      </c>
      <c r="B133" s="3" t="s">
        <v>185</v>
      </c>
      <c r="C133" s="183" t="s">
        <v>195</v>
      </c>
      <c r="D133" s="182"/>
      <c r="E133" s="181"/>
      <c r="F133" s="31">
        <f>SUMIF('[1]TCE - ANEXO IV - Preencher'!$D:$D,'CONTÁBIL- FINANCEIRA '!A133,'[1]TCE - ANEXO IV - Preencher'!$N:$N)</f>
        <v>0</v>
      </c>
      <c r="G133" s="30"/>
      <c r="H133" s="57" t="s">
        <v>101</v>
      </c>
      <c r="I133" s="156"/>
      <c r="J133" s="157"/>
      <c r="K133" s="15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184" t="s">
        <v>194</v>
      </c>
      <c r="B134" s="3" t="s">
        <v>185</v>
      </c>
      <c r="C134" s="183" t="s">
        <v>193</v>
      </c>
      <c r="D134" s="182"/>
      <c r="E134" s="181"/>
      <c r="F134" s="31">
        <f>SUMIF('[1]TCE - ANEXO IV - Preencher'!$D:$D,'CONTÁBIL- FINANCEIRA '!A134,'[1]TCE - ANEXO IV - Preencher'!$N:$N)</f>
        <v>0</v>
      </c>
      <c r="G134" s="30"/>
      <c r="H134" s="57" t="s">
        <v>101</v>
      </c>
      <c r="I134" s="156"/>
      <c r="J134" s="157"/>
      <c r="K134" s="15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C135" s="163" t="s">
        <v>192</v>
      </c>
      <c r="D135" s="162"/>
      <c r="E135" s="161"/>
      <c r="F135" s="26">
        <f>SUM(F136:F138)</f>
        <v>0</v>
      </c>
      <c r="G135" s="25"/>
      <c r="H135" s="176"/>
      <c r="I135" s="156"/>
      <c r="J135" s="157"/>
      <c r="K135" s="15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184" t="s">
        <v>191</v>
      </c>
      <c r="B136" s="3" t="s">
        <v>185</v>
      </c>
      <c r="C136" s="183" t="s">
        <v>190</v>
      </c>
      <c r="D136" s="182"/>
      <c r="E136" s="181"/>
      <c r="F136" s="31">
        <f>SUMIF('[1]TCE - ANEXO IV - Preencher'!$D:$D,'CONTÁBIL- FINANCEIRA '!A136,'[1]TCE - ANEXO IV - Preencher'!$N:$N)</f>
        <v>0</v>
      </c>
      <c r="G136" s="30"/>
      <c r="H136" s="57" t="s">
        <v>101</v>
      </c>
      <c r="I136" s="156"/>
      <c r="J136" s="157"/>
      <c r="K136" s="15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4" t="s">
        <v>189</v>
      </c>
      <c r="B137" s="3" t="s">
        <v>188</v>
      </c>
      <c r="C137" s="183" t="s">
        <v>187</v>
      </c>
      <c r="D137" s="182"/>
      <c r="E137" s="181"/>
      <c r="F137" s="31">
        <f>'[1]RPA - Preencher'!K5</f>
        <v>0</v>
      </c>
      <c r="G137" s="30"/>
      <c r="H137" s="57" t="s">
        <v>141</v>
      </c>
      <c r="I137" s="156"/>
      <c r="J137" s="157"/>
      <c r="K137" s="15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184" t="s">
        <v>186</v>
      </c>
      <c r="B138" s="3" t="s">
        <v>185</v>
      </c>
      <c r="C138" s="183" t="s">
        <v>184</v>
      </c>
      <c r="D138" s="182"/>
      <c r="E138" s="181"/>
      <c r="F138" s="31">
        <f>SUMIF('[1]TCE - ANEXO IV - Preencher'!$D:$D,'CONTÁBIL- FINANCEIRA '!A138,'[1]TCE - ANEXO IV - Preencher'!$N:$N)</f>
        <v>0</v>
      </c>
      <c r="G138" s="30"/>
      <c r="H138" s="57" t="s">
        <v>101</v>
      </c>
      <c r="I138" s="156"/>
      <c r="J138" s="157"/>
      <c r="K138" s="15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63" t="s">
        <v>183</v>
      </c>
      <c r="D139" s="162"/>
      <c r="E139" s="161"/>
      <c r="F139" s="26">
        <f>F140+F153</f>
        <v>40013.21</v>
      </c>
      <c r="G139" s="25"/>
      <c r="H139" s="185"/>
      <c r="I139" s="156"/>
      <c r="J139" s="157"/>
      <c r="K139" s="15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63" t="s">
        <v>182</v>
      </c>
      <c r="D140" s="162"/>
      <c r="E140" s="161"/>
      <c r="F140" s="26">
        <f>F141+SUM(F145:F152)</f>
        <v>36136.559999999998</v>
      </c>
      <c r="G140" s="25"/>
      <c r="H140" s="186"/>
      <c r="I140" s="156"/>
      <c r="J140" s="157"/>
      <c r="K140" s="15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C141" s="163" t="s">
        <v>181</v>
      </c>
      <c r="D141" s="162"/>
      <c r="E141" s="161"/>
      <c r="F141" s="26">
        <f>F142+F143+F144</f>
        <v>0</v>
      </c>
      <c r="G141" s="25"/>
      <c r="H141" s="185"/>
      <c r="I141" s="156"/>
      <c r="J141" s="157"/>
      <c r="K141" s="15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4" t="s">
        <v>180</v>
      </c>
      <c r="B142" s="3" t="s">
        <v>175</v>
      </c>
      <c r="C142" s="183" t="s">
        <v>179</v>
      </c>
      <c r="D142" s="182"/>
      <c r="E142" s="181"/>
      <c r="F142" s="31">
        <f>SUMIF('[1]TCE - ANEXO IV - Preencher'!$D:$D,'CONTÁBIL- FINANCEIRA '!A142,'[1]TCE - ANEXO IV - Preencher'!$N:$N)</f>
        <v>0</v>
      </c>
      <c r="G142" s="30"/>
      <c r="H142" s="57" t="s">
        <v>101</v>
      </c>
      <c r="I142" s="156"/>
      <c r="J142" s="157"/>
      <c r="K142" s="15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4" t="s">
        <v>178</v>
      </c>
      <c r="B143" s="3" t="s">
        <v>175</v>
      </c>
      <c r="C143" s="183" t="s">
        <v>177</v>
      </c>
      <c r="D143" s="182"/>
      <c r="E143" s="181"/>
      <c r="F143" s="31">
        <f>SUMIF('[1]TCE - ANEXO IV - Preencher'!$D:$D,'CONTÁBIL- FINANCEIRA '!A143,'[1]TCE - ANEXO IV - Preencher'!$N:$N)</f>
        <v>0</v>
      </c>
      <c r="G143" s="30"/>
      <c r="H143" s="57" t="s">
        <v>101</v>
      </c>
      <c r="I143" s="156"/>
      <c r="J143" s="157"/>
      <c r="K143" s="15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4" t="s">
        <v>176</v>
      </c>
      <c r="B144" s="3" t="s">
        <v>175</v>
      </c>
      <c r="C144" s="183" t="s">
        <v>174</v>
      </c>
      <c r="D144" s="182"/>
      <c r="E144" s="181"/>
      <c r="F144" s="31">
        <f>SUMIF('[1]TCE - ANEXO IV - Preencher'!$D:$D,'CONTÁBIL- FINANCEIRA '!A144,'[1]TCE - ANEXO IV - Preencher'!$N:$N)</f>
        <v>0</v>
      </c>
      <c r="G144" s="30"/>
      <c r="H144" s="57" t="s">
        <v>101</v>
      </c>
      <c r="I144" s="156"/>
      <c r="J144" s="157"/>
      <c r="K144" s="15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4" t="s">
        <v>173</v>
      </c>
      <c r="B145" s="3" t="s">
        <v>159</v>
      </c>
      <c r="C145" s="183" t="s">
        <v>172</v>
      </c>
      <c r="D145" s="182"/>
      <c r="E145" s="181"/>
      <c r="F145" s="31">
        <f>SUMIF('[1]TCE - ANEXO IV - Preencher'!$D:$D,'CONTÁBIL- FINANCEIRA '!A145,'[1]TCE - ANEXO IV - Preencher'!$N:$N)</f>
        <v>0</v>
      </c>
      <c r="G145" s="30"/>
      <c r="H145" s="57" t="s">
        <v>101</v>
      </c>
      <c r="I145" s="156"/>
      <c r="J145" s="157"/>
      <c r="K145" s="15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4" t="s">
        <v>171</v>
      </c>
      <c r="B146" s="3" t="s">
        <v>170</v>
      </c>
      <c r="C146" s="183" t="s">
        <v>169</v>
      </c>
      <c r="D146" s="182"/>
      <c r="E146" s="181"/>
      <c r="F146" s="31">
        <f>SUMIF('[1]TCE - ANEXO IV - Preencher'!$D:$D,'CONTÁBIL- FINANCEIRA '!A146,'[1]TCE - ANEXO IV - Preencher'!$N:$N)</f>
        <v>433.33</v>
      </c>
      <c r="G146" s="30"/>
      <c r="H146" s="57" t="s">
        <v>101</v>
      </c>
      <c r="I146" s="156"/>
      <c r="J146" s="157"/>
      <c r="K146" s="15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4" t="s">
        <v>168</v>
      </c>
      <c r="B147" s="3" t="s">
        <v>167</v>
      </c>
      <c r="C147" s="183" t="s">
        <v>166</v>
      </c>
      <c r="D147" s="182"/>
      <c r="E147" s="181"/>
      <c r="F147" s="31">
        <f>SUMIF('[1]TCE - ANEXO IV - Preencher'!$D:$D,'CONTÁBIL- FINANCEIRA '!A147,'[1]TCE - ANEXO IV - Preencher'!$N:$N)</f>
        <v>10453.34</v>
      </c>
      <c r="G147" s="30"/>
      <c r="H147" s="57" t="s">
        <v>101</v>
      </c>
      <c r="I147" s="156"/>
      <c r="J147" s="157"/>
      <c r="K147" s="15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4" t="s">
        <v>165</v>
      </c>
      <c r="B148" s="3" t="s">
        <v>153</v>
      </c>
      <c r="C148" s="183" t="s">
        <v>164</v>
      </c>
      <c r="D148" s="182"/>
      <c r="E148" s="181"/>
      <c r="F148" s="31">
        <f>SUMIF('[1]TCE - ANEXO IV - Preencher'!$D:$D,'CONTÁBIL- FINANCEIRA '!A148,'[1]TCE - ANEXO IV - Preencher'!$N:$N)</f>
        <v>0</v>
      </c>
      <c r="G148" s="30"/>
      <c r="H148" s="57" t="s">
        <v>101</v>
      </c>
      <c r="I148" s="156"/>
      <c r="J148" s="157"/>
      <c r="K148" s="15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4" t="s">
        <v>163</v>
      </c>
      <c r="B149" s="3" t="s">
        <v>162</v>
      </c>
      <c r="C149" s="183" t="s">
        <v>161</v>
      </c>
      <c r="D149" s="182"/>
      <c r="E149" s="181"/>
      <c r="F149" s="31">
        <f>SUMIF('[1]TCE - ANEXO IV - Preencher'!$D:$D,'CONTÁBIL- FINANCEIRA '!A149,'[1]TCE - ANEXO IV - Preencher'!$N:$N)</f>
        <v>7680</v>
      </c>
      <c r="G149" s="30"/>
      <c r="H149" s="57" t="s">
        <v>101</v>
      </c>
      <c r="I149" s="156"/>
      <c r="J149" s="157"/>
      <c r="K149" s="15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4" t="s">
        <v>160</v>
      </c>
      <c r="B150" s="3" t="s">
        <v>159</v>
      </c>
      <c r="C150" s="183" t="s">
        <v>158</v>
      </c>
      <c r="D150" s="182"/>
      <c r="E150" s="181"/>
      <c r="F150" s="31">
        <f>SUMIF('[1]TCE - ANEXO IV - Preencher'!$D:$D,'CONTÁBIL- FINANCEIRA '!A150,'[1]TCE - ANEXO IV - Preencher'!$N:$N)</f>
        <v>0</v>
      </c>
      <c r="G150" s="30"/>
      <c r="H150" s="57" t="s">
        <v>101</v>
      </c>
      <c r="I150" s="156"/>
      <c r="J150" s="157"/>
      <c r="K150" s="15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4" t="s">
        <v>157</v>
      </c>
      <c r="B151" s="3" t="s">
        <v>156</v>
      </c>
      <c r="C151" s="183" t="s">
        <v>155</v>
      </c>
      <c r="D151" s="182"/>
      <c r="E151" s="181"/>
      <c r="F151" s="31">
        <f>SUMIF('[1]TCE - ANEXO IV - Preencher'!$D:$D,'CONTÁBIL- FINANCEIRA '!A151,'[1]TCE - ANEXO IV - Preencher'!$N:$N)</f>
        <v>16339.89</v>
      </c>
      <c r="G151" s="30"/>
      <c r="H151" s="57" t="s">
        <v>101</v>
      </c>
      <c r="I151" s="156"/>
      <c r="J151" s="157"/>
      <c r="K151" s="15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184" t="s">
        <v>154</v>
      </c>
      <c r="B152" s="3" t="s">
        <v>153</v>
      </c>
      <c r="C152" s="183" t="s">
        <v>152</v>
      </c>
      <c r="D152" s="182"/>
      <c r="E152" s="181"/>
      <c r="F152" s="31">
        <f>SUMIF('[1]TCE - ANEXO IV - Preencher'!$D:$D,'CONTÁBIL- FINANCEIRA '!A152,'[1]TCE - ANEXO IV - Preencher'!$N:$N)</f>
        <v>1230</v>
      </c>
      <c r="G152" s="30"/>
      <c r="H152" s="57" t="s">
        <v>101</v>
      </c>
      <c r="I152" s="156"/>
      <c r="J152" s="157"/>
      <c r="K152" s="15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C153" s="163" t="s">
        <v>151</v>
      </c>
      <c r="D153" s="162"/>
      <c r="E153" s="161"/>
      <c r="F153" s="26">
        <f>SUM(F154:G156)</f>
        <v>3876.65</v>
      </c>
      <c r="G153" s="25"/>
      <c r="H153" s="57"/>
      <c r="I153" s="156"/>
      <c r="J153" s="157"/>
      <c r="K153" s="15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150</v>
      </c>
      <c r="B154" s="3" t="s">
        <v>149</v>
      </c>
      <c r="C154" s="183" t="s">
        <v>148</v>
      </c>
      <c r="D154" s="182"/>
      <c r="E154" s="181"/>
      <c r="F154" s="31">
        <f>'[1]RPA - Preencher'!K6</f>
        <v>3876.65</v>
      </c>
      <c r="G154" s="30"/>
      <c r="H154" s="57" t="s">
        <v>141</v>
      </c>
      <c r="I154" s="156"/>
      <c r="J154" s="157"/>
      <c r="K154" s="15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147</v>
      </c>
      <c r="B155" s="3" t="s">
        <v>146</v>
      </c>
      <c r="C155" s="183" t="s">
        <v>145</v>
      </c>
      <c r="D155" s="182"/>
      <c r="E155" s="181"/>
      <c r="F155" s="31">
        <f>'[1]RPA - Preencher'!K7</f>
        <v>0</v>
      </c>
      <c r="G155" s="30"/>
      <c r="H155" s="57" t="s">
        <v>141</v>
      </c>
      <c r="I155" s="156"/>
      <c r="J155" s="157"/>
      <c r="K155" s="15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 t="s">
        <v>144</v>
      </c>
      <c r="B156" s="3" t="s">
        <v>143</v>
      </c>
      <c r="C156" s="183" t="s">
        <v>142</v>
      </c>
      <c r="D156" s="182"/>
      <c r="E156" s="181"/>
      <c r="F156" s="31">
        <f>'[1]RPA - Preencher'!K8</f>
        <v>0</v>
      </c>
      <c r="G156" s="30"/>
      <c r="H156" s="57" t="s">
        <v>141</v>
      </c>
      <c r="I156" s="156"/>
      <c r="J156" s="157"/>
      <c r="K156" s="15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63" t="s">
        <v>140</v>
      </c>
      <c r="D157" s="162"/>
      <c r="E157" s="161"/>
      <c r="F157" s="26">
        <f>F158+F165</f>
        <v>5993.24</v>
      </c>
      <c r="G157" s="25"/>
      <c r="H157" s="176"/>
      <c r="I157" s="156"/>
      <c r="J157" s="157"/>
      <c r="K157" s="15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63" t="s">
        <v>139</v>
      </c>
      <c r="D158" s="162"/>
      <c r="E158" s="161"/>
      <c r="F158" s="26">
        <f>F159+F163+F164</f>
        <v>0</v>
      </c>
      <c r="G158" s="25"/>
      <c r="H158" s="176"/>
      <c r="I158" s="156"/>
      <c r="J158" s="157"/>
      <c r="K158" s="15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C159" s="163" t="s">
        <v>138</v>
      </c>
      <c r="D159" s="162"/>
      <c r="E159" s="161"/>
      <c r="F159" s="26">
        <f>SUM(F160:G162)</f>
        <v>0</v>
      </c>
      <c r="G159" s="25"/>
      <c r="H159" s="176"/>
      <c r="I159" s="156"/>
      <c r="J159" s="157"/>
      <c r="K159" s="15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137</v>
      </c>
      <c r="B160" s="3" t="s">
        <v>132</v>
      </c>
      <c r="C160" s="183" t="s">
        <v>136</v>
      </c>
      <c r="D160" s="182"/>
      <c r="E160" s="181"/>
      <c r="F160" s="31">
        <f>SUMIF('[1]TCE - ANEXO IV - Preencher'!$D:$D,'CONTÁBIL- FINANCEIRA '!A160,'[1]TCE - ANEXO IV - Preencher'!$N:$N)</f>
        <v>0</v>
      </c>
      <c r="G160" s="30"/>
      <c r="H160" s="57" t="s">
        <v>101</v>
      </c>
      <c r="I160" s="156"/>
      <c r="J160" s="157"/>
      <c r="K160" s="15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135</v>
      </c>
      <c r="B161" s="3" t="s">
        <v>132</v>
      </c>
      <c r="C161" s="183" t="s">
        <v>134</v>
      </c>
      <c r="D161" s="182"/>
      <c r="E161" s="181"/>
      <c r="F161" s="31">
        <f>SUMIF('[1]TCE - ANEXO IV - Preencher'!$D:$D,'CONTÁBIL- FINANCEIRA '!A161,'[1]TCE - ANEXO IV - Preencher'!$N:$N)</f>
        <v>0</v>
      </c>
      <c r="G161" s="30"/>
      <c r="H161" s="57" t="s">
        <v>101</v>
      </c>
      <c r="I161" s="156"/>
      <c r="J161" s="157"/>
      <c r="K161" s="15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133</v>
      </c>
      <c r="B162" s="3" t="s">
        <v>132</v>
      </c>
      <c r="C162" s="183" t="s">
        <v>131</v>
      </c>
      <c r="D162" s="182"/>
      <c r="E162" s="181"/>
      <c r="F162" s="31">
        <f>SUMIF('[1]TCE - ANEXO IV - Preencher'!$D:$D,'CONTÁBIL- FINANCEIRA '!A162,'[1]TCE - ANEXO IV - Preencher'!$N:$N)</f>
        <v>0</v>
      </c>
      <c r="G162" s="30"/>
      <c r="H162" s="57" t="s">
        <v>101</v>
      </c>
      <c r="I162" s="156"/>
      <c r="J162" s="157"/>
      <c r="K162" s="15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130</v>
      </c>
      <c r="B163" s="3" t="s">
        <v>129</v>
      </c>
      <c r="C163" s="183" t="s">
        <v>128</v>
      </c>
      <c r="D163" s="182"/>
      <c r="E163" s="181"/>
      <c r="F163" s="31">
        <f>SUMIF('[1]TCE - ANEXO IV - Preencher'!$D:$D,'CONTÁBIL- FINANCEIRA '!A163,'[1]TCE - ANEXO IV - Preencher'!$N:$N)</f>
        <v>0</v>
      </c>
      <c r="G163" s="30"/>
      <c r="H163" s="57" t="s">
        <v>101</v>
      </c>
      <c r="I163" s="156"/>
      <c r="J163" s="157"/>
      <c r="K163" s="15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 t="s">
        <v>127</v>
      </c>
      <c r="B164" s="3" t="s">
        <v>126</v>
      </c>
      <c r="C164" s="183" t="s">
        <v>125</v>
      </c>
      <c r="D164" s="182"/>
      <c r="E164" s="181"/>
      <c r="F164" s="31">
        <f>SUMIF('[1]TCE - ANEXO IV - Preencher'!$D:$D,'CONTÁBIL- FINANCEIRA '!A164,'[1]TCE - ANEXO IV - Preencher'!$N:$N)</f>
        <v>0</v>
      </c>
      <c r="G164" s="30"/>
      <c r="H164" s="57" t="s">
        <v>101</v>
      </c>
      <c r="I164" s="156"/>
      <c r="J164" s="157"/>
      <c r="K164" s="15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63" t="s">
        <v>124</v>
      </c>
      <c r="D165" s="162"/>
      <c r="E165" s="161"/>
      <c r="F165" s="26">
        <f>F166+F171+F172+F173</f>
        <v>5993.24</v>
      </c>
      <c r="G165" s="25"/>
      <c r="H165" s="176"/>
      <c r="I165" s="156"/>
      <c r="J165" s="157"/>
      <c r="K165" s="15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C166" s="163" t="s">
        <v>123</v>
      </c>
      <c r="D166" s="162"/>
      <c r="E166" s="161"/>
      <c r="F166" s="26">
        <f>SUM(F167:G170)</f>
        <v>5993.24</v>
      </c>
      <c r="G166" s="25"/>
      <c r="H166" s="176"/>
      <c r="I166" s="156"/>
      <c r="J166" s="157"/>
      <c r="K166" s="15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4" t="s">
        <v>122</v>
      </c>
      <c r="B167" s="3" t="s">
        <v>115</v>
      </c>
      <c r="C167" s="183" t="s">
        <v>121</v>
      </c>
      <c r="D167" s="182"/>
      <c r="E167" s="181"/>
      <c r="F167" s="31">
        <f>SUMIF('[1]TCE - ANEXO IV - Preencher'!$D:$D,'CONTÁBIL- FINANCEIRA '!A167,'[1]TCE - ANEXO IV - Preencher'!$N:$N)</f>
        <v>0</v>
      </c>
      <c r="G167" s="30"/>
      <c r="H167" s="57" t="s">
        <v>101</v>
      </c>
      <c r="I167" s="156"/>
      <c r="J167" s="157"/>
      <c r="K167" s="15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4" t="s">
        <v>120</v>
      </c>
      <c r="B168" s="3" t="s">
        <v>115</v>
      </c>
      <c r="C168" s="183" t="s">
        <v>119</v>
      </c>
      <c r="D168" s="182"/>
      <c r="E168" s="181"/>
      <c r="F168" s="31">
        <f>SUMIF('[1]TCE - ANEXO IV - Preencher'!$D:$D,'CONTÁBIL- FINANCEIRA '!A168,'[1]TCE - ANEXO IV - Preencher'!$N:$N)</f>
        <v>0</v>
      </c>
      <c r="G168" s="30"/>
      <c r="H168" s="57" t="s">
        <v>101</v>
      </c>
      <c r="I168" s="156"/>
      <c r="J168" s="157"/>
      <c r="K168" s="15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4" t="s">
        <v>118</v>
      </c>
      <c r="B169" s="3" t="s">
        <v>115</v>
      </c>
      <c r="C169" s="183" t="s">
        <v>117</v>
      </c>
      <c r="D169" s="182"/>
      <c r="E169" s="181"/>
      <c r="F169" s="31">
        <f>SUMIF('[1]TCE - ANEXO IV - Preencher'!$D:$D,'CONTÁBIL- FINANCEIRA '!A169,'[1]TCE - ANEXO IV - Preencher'!$N:$N)</f>
        <v>2193.2399999999998</v>
      </c>
      <c r="G169" s="30"/>
      <c r="H169" s="57" t="s">
        <v>101</v>
      </c>
      <c r="I169" s="156"/>
      <c r="J169" s="157"/>
      <c r="K169" s="15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4" t="s">
        <v>116</v>
      </c>
      <c r="B170" s="3" t="s">
        <v>115</v>
      </c>
      <c r="C170" s="183" t="s">
        <v>114</v>
      </c>
      <c r="D170" s="182"/>
      <c r="E170" s="181"/>
      <c r="F170" s="31">
        <f>SUMIF('[1]TCE - ANEXO IV - Preencher'!$D:$D,'CONTÁBIL- FINANCEIRA '!A170,'[1]TCE - ANEXO IV - Preencher'!$N:$N)</f>
        <v>3800</v>
      </c>
      <c r="G170" s="30"/>
      <c r="H170" s="57" t="s">
        <v>101</v>
      </c>
      <c r="I170" s="156"/>
      <c r="J170" s="157"/>
      <c r="K170" s="15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4" t="s">
        <v>113</v>
      </c>
      <c r="B171" s="3" t="s">
        <v>112</v>
      </c>
      <c r="C171" s="183" t="s">
        <v>111</v>
      </c>
      <c r="D171" s="182"/>
      <c r="E171" s="181"/>
      <c r="F171" s="31">
        <f>SUMIF('[1]TCE - ANEXO IV - Preencher'!$D:$D,'CONTÁBIL- FINANCEIRA '!A171,'[1]TCE - ANEXO IV - Preencher'!$N:$N)</f>
        <v>0</v>
      </c>
      <c r="G171" s="30"/>
      <c r="H171" s="57" t="s">
        <v>101</v>
      </c>
      <c r="I171" s="156"/>
      <c r="J171" s="157"/>
      <c r="K171" s="15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4" t="s">
        <v>110</v>
      </c>
      <c r="B172" s="3" t="s">
        <v>109</v>
      </c>
      <c r="C172" s="183" t="s">
        <v>108</v>
      </c>
      <c r="D172" s="182"/>
      <c r="E172" s="181"/>
      <c r="F172" s="31">
        <f>SUMIF('[1]TCE - ANEXO IV - Preencher'!$D:$D,'CONTÁBIL- FINANCEIRA '!A172,'[1]TCE - ANEXO IV - Preencher'!$N:$N)</f>
        <v>0</v>
      </c>
      <c r="G172" s="30"/>
      <c r="H172" s="57" t="s">
        <v>101</v>
      </c>
      <c r="I172" s="156"/>
      <c r="J172" s="157"/>
      <c r="K172" s="15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184" t="s">
        <v>107</v>
      </c>
      <c r="B173" s="3" t="s">
        <v>106</v>
      </c>
      <c r="C173" s="183" t="s">
        <v>105</v>
      </c>
      <c r="D173" s="182"/>
      <c r="E173" s="181"/>
      <c r="F173" s="31">
        <f>SUMIF('[1]TCE - ANEXO IV - Preencher'!$D:$D,'CONTÁBIL- FINANCEIRA '!A173,'[1]TCE - ANEXO IV - Preencher'!$N:$N)</f>
        <v>0</v>
      </c>
      <c r="G173" s="30"/>
      <c r="H173" s="57" t="s">
        <v>101</v>
      </c>
      <c r="I173" s="156"/>
      <c r="J173" s="157"/>
      <c r="K173" s="15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C174" s="180" t="s">
        <v>104</v>
      </c>
      <c r="D174" s="179"/>
      <c r="E174" s="178"/>
      <c r="F174" s="26">
        <f>F276</f>
        <v>0</v>
      </c>
      <c r="G174" s="25"/>
      <c r="H174" s="57"/>
      <c r="I174" s="156"/>
      <c r="J174" s="157"/>
      <c r="K174" s="15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103</v>
      </c>
      <c r="B175" s="3"/>
      <c r="C175" s="163" t="s">
        <v>103</v>
      </c>
      <c r="D175" s="162"/>
      <c r="E175" s="161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102</v>
      </c>
      <c r="B176" s="3"/>
      <c r="C176" s="163" t="s">
        <v>102</v>
      </c>
      <c r="D176" s="162"/>
      <c r="E176" s="161"/>
      <c r="F176" s="26">
        <f>'[1]TCE - ANEXO IV - Preencher'!Q98</f>
        <v>0</v>
      </c>
      <c r="G176" s="25"/>
      <c r="H176" s="57" t="s">
        <v>101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C177" s="163" t="s">
        <v>100</v>
      </c>
      <c r="D177" s="162"/>
      <c r="E177" s="161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73" t="s">
        <v>99</v>
      </c>
      <c r="D178" s="172"/>
      <c r="E178" s="171"/>
      <c r="F178" s="170">
        <f>F31+F57+F66+F83+F102+F119+F157+F174+F175+F176+F177</f>
        <v>107865.92410000002</v>
      </c>
      <c r="G178" s="169"/>
      <c r="H178" s="17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C179" s="173" t="s">
        <v>98</v>
      </c>
      <c r="D179" s="172"/>
      <c r="E179" s="171"/>
      <c r="F179" s="170">
        <f>IF('[1]SALDO DE ESTOQUE'!F6="",0,IF('[1]SALDO DE ESTOQUE'!F6="Correto",F28-F178,"Corrigir aba Saldo de Estoque"))</f>
        <v>0</v>
      </c>
      <c r="G179" s="169"/>
      <c r="H179" s="176"/>
      <c r="I179" s="15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C180" s="163" t="s">
        <v>97</v>
      </c>
      <c r="D180" s="162"/>
      <c r="E180" s="161"/>
      <c r="F180" s="175">
        <f>F264-F265-F266-F267</f>
        <v>11650.428624</v>
      </c>
      <c r="G180" s="174"/>
      <c r="H180" s="15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73" t="s">
        <v>96</v>
      </c>
      <c r="D181" s="172"/>
      <c r="E181" s="171"/>
      <c r="F181" s="170">
        <f>F178+F180</f>
        <v>119516.35272400003</v>
      </c>
      <c r="G181" s="169"/>
      <c r="H181" s="158"/>
      <c r="I181" s="156"/>
      <c r="J181" s="157"/>
      <c r="K181" s="15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73" t="s">
        <v>95</v>
      </c>
      <c r="D182" s="172"/>
      <c r="E182" s="171"/>
      <c r="F182" s="170">
        <f>IF('[1]SALDO DE ESTOQUE'!F6="",0,IF('[1]SALDO DE ESTOQUE'!F6="Correto",F28-F181,"Corrigir aba Saldo de Estoque"))</f>
        <v>0</v>
      </c>
      <c r="G182" s="169"/>
      <c r="H182" s="168"/>
      <c r="I182" s="156"/>
      <c r="J182" s="157"/>
      <c r="K182" s="15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7" t="s">
        <v>94</v>
      </c>
      <c r="D183" s="166"/>
      <c r="E183" s="165"/>
      <c r="F183" s="31">
        <f>'[1]RELAÇÃO DESPESAS PAGAS'!S16</f>
        <v>0</v>
      </c>
      <c r="G183" s="30"/>
      <c r="H183" s="57" t="s">
        <v>18</v>
      </c>
      <c r="I183" s="156"/>
      <c r="J183" s="157"/>
      <c r="K183" s="15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7" t="s">
        <v>93</v>
      </c>
      <c r="D184" s="166"/>
      <c r="E184" s="165"/>
      <c r="F184" s="59">
        <v>0</v>
      </c>
      <c r="G184" s="58"/>
      <c r="H184" s="80" t="s">
        <v>14</v>
      </c>
      <c r="I184" s="164"/>
      <c r="J184" s="157"/>
      <c r="K184" s="15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63" t="s">
        <v>92</v>
      </c>
      <c r="D185" s="162"/>
      <c r="E185" s="161"/>
      <c r="F185" s="26">
        <f>IF($G$4=1,0,[1]Turnover!C16)</f>
        <v>0</v>
      </c>
      <c r="G185" s="25"/>
      <c r="H185" s="57" t="s">
        <v>91</v>
      </c>
      <c r="I185" s="160"/>
      <c r="J185" s="157"/>
      <c r="K185" s="15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C186" s="159" t="s">
        <v>90</v>
      </c>
      <c r="D186" s="97"/>
      <c r="E186" s="97"/>
      <c r="F186" s="97"/>
      <c r="G186" s="112"/>
      <c r="H186" s="135"/>
      <c r="I186" s="158"/>
      <c r="J186" s="157"/>
      <c r="K186" s="15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C187" s="21"/>
      <c r="D187" s="17"/>
      <c r="E187" s="17"/>
      <c r="F187" s="131"/>
      <c r="G187" s="130"/>
      <c r="H187" s="135"/>
      <c r="I187" s="158"/>
      <c r="J187" s="157"/>
      <c r="K187" s="15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C188" s="18"/>
      <c r="D188" s="17" t="s">
        <v>89</v>
      </c>
      <c r="E188" s="16" t="s">
        <v>4</v>
      </c>
      <c r="F188" s="15" t="s">
        <v>3</v>
      </c>
      <c r="G188" s="14"/>
      <c r="H188" s="135"/>
      <c r="I188" s="156"/>
      <c r="J188" s="156"/>
      <c r="K188" s="15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C189" s="13"/>
      <c r="D189" s="12" t="s">
        <v>2</v>
      </c>
      <c r="E189" s="11" t="s">
        <v>1</v>
      </c>
      <c r="F189" s="10" t="s">
        <v>0</v>
      </c>
      <c r="G189" s="9"/>
      <c r="H189" s="1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5"/>
      <c r="D190" s="154" t="str">
        <f>D1</f>
        <v>DIRETORIA EXECUTIVA DE REGULAÇÃO MÉDIA E ALTA COMPLEXIDADE</v>
      </c>
      <c r="E190" s="112"/>
      <c r="F190" s="153" t="str">
        <f>F1</f>
        <v>PCF - Maio/2022 - V1</v>
      </c>
      <c r="G190" s="152"/>
      <c r="H190" s="1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9"/>
      <c r="D191" s="145" t="str">
        <f>D2</f>
        <v>DIRETORIA EXECUTIVA DE PLANEJAMENTO ORÇAMENTO E GESTÃO DA INFORMAÇÃO</v>
      </c>
      <c r="E191" s="14"/>
      <c r="F191" s="151" t="str">
        <f>F2</f>
        <v>MÊS/ANO COMPETÊNCIA</v>
      </c>
      <c r="G191" s="151" t="str">
        <f>G2</f>
        <v>ANO CONTRATO</v>
      </c>
      <c r="H191" s="135"/>
      <c r="I191" s="129"/>
      <c r="J191" s="129"/>
      <c r="K191" s="1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9"/>
      <c r="D192" s="145" t="str">
        <f>D3</f>
        <v>SECRETARIA  DE ADMINISTRAÇÃO E FINANÇAS</v>
      </c>
      <c r="E192" s="14"/>
      <c r="F192" s="150"/>
      <c r="G192" s="150"/>
      <c r="H192" s="135"/>
      <c r="I192" s="129"/>
      <c r="J192" s="129"/>
      <c r="K192" s="1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9"/>
      <c r="D193" s="145" t="str">
        <f>D4</f>
        <v>DEMONSTRATIVO DE CONTRATOS SERVIÇOS TERCEIRIZADOS</v>
      </c>
      <c r="E193" s="85"/>
      <c r="F193" s="148">
        <f>IF($F$4="","",$F$4)</f>
        <v>44682</v>
      </c>
      <c r="G193" s="147">
        <f>IF(G4=0,"",G4)</f>
        <v>1</v>
      </c>
      <c r="H193" s="135"/>
      <c r="I193" s="129"/>
      <c r="J193" s="129"/>
      <c r="K193" s="1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6"/>
      <c r="D194" s="145" t="s">
        <v>88</v>
      </c>
      <c r="E194" s="110"/>
      <c r="F194" s="144"/>
      <c r="G194" s="143"/>
      <c r="H194" s="135"/>
      <c r="I194" s="129"/>
      <c r="J194" s="129"/>
      <c r="K194" s="1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42" t="s">
        <v>87</v>
      </c>
      <c r="D195" s="141"/>
      <c r="E195" s="140" t="s">
        <v>86</v>
      </c>
      <c r="F195" s="139"/>
      <c r="G195" s="138"/>
      <c r="H195" s="135"/>
      <c r="I195" s="129"/>
      <c r="J195" s="129"/>
      <c r="K195" s="1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>
      <c r="A196" s="4"/>
      <c r="B196" s="3"/>
      <c r="C196" s="137" t="str">
        <f>IF(C7=0,"",C7)</f>
        <v>UPAE - Ibura</v>
      </c>
      <c r="D196" s="102"/>
      <c r="E196" s="136" t="str">
        <f>IF(E7=0,"",E7)</f>
        <v>ANA VIDON</v>
      </c>
      <c r="F196" s="103"/>
      <c r="G196" s="102"/>
      <c r="H196" s="135"/>
      <c r="I196" s="129"/>
      <c r="J196" s="129"/>
      <c r="K196" s="1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4" t="s">
        <v>85</v>
      </c>
      <c r="D197" s="17"/>
      <c r="E197" s="17"/>
      <c r="F197" s="131"/>
      <c r="G197" s="130"/>
      <c r="H197" s="5"/>
      <c r="I197" s="129"/>
      <c r="J197" s="129"/>
      <c r="K197" s="1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33"/>
      <c r="E198" s="85"/>
      <c r="F198" s="131"/>
      <c r="G198" s="130"/>
      <c r="H198" s="5"/>
      <c r="I198" s="129"/>
      <c r="J198" s="129"/>
      <c r="K198" s="1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32" t="s">
        <v>84</v>
      </c>
      <c r="D199" s="17"/>
      <c r="E199" s="17"/>
      <c r="F199" s="131"/>
      <c r="G199" s="130"/>
      <c r="H199" s="5"/>
      <c r="I199" s="129"/>
      <c r="J199" s="129"/>
      <c r="K199" s="1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9"/>
      <c r="J200" s="129"/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6" t="s">
        <v>41</v>
      </c>
      <c r="D201" s="125"/>
      <c r="E201" s="124"/>
      <c r="F201" s="31">
        <f>'[1]FUNDO FIXO - CAIXA'!D11</f>
        <v>0</v>
      </c>
      <c r="G201" s="30"/>
      <c r="H201" s="57" t="s">
        <v>83</v>
      </c>
      <c r="I201" s="129"/>
      <c r="J201" s="129"/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6" t="s">
        <v>81</v>
      </c>
      <c r="D202" s="125"/>
      <c r="E202" s="124"/>
      <c r="F202" s="31">
        <f>'[1]FUNDO FIXO - CAIXA'!F19</f>
        <v>0</v>
      </c>
      <c r="G202" s="30"/>
      <c r="H202" s="57" t="s">
        <v>83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6" t="s">
        <v>80</v>
      </c>
      <c r="D203" s="125"/>
      <c r="E203" s="124"/>
      <c r="F203" s="31">
        <f>'[1]FUNDO FIXO - CAIXA'!E13</f>
        <v>0</v>
      </c>
      <c r="G203" s="30"/>
      <c r="H203" s="57" t="s">
        <v>83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79</v>
      </c>
      <c r="D204" s="28"/>
      <c r="E204" s="27"/>
      <c r="F204" s="26">
        <f>F201-F202+F203</f>
        <v>0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8"/>
      <c r="D205" s="122"/>
      <c r="E205" s="122"/>
      <c r="F205" s="121"/>
      <c r="G205" s="120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7" t="s">
        <v>82</v>
      </c>
      <c r="D206" s="122"/>
      <c r="E206" s="122"/>
      <c r="F206" s="121"/>
      <c r="G206" s="120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6" t="s">
        <v>41</v>
      </c>
      <c r="D208" s="125"/>
      <c r="E208" s="124"/>
      <c r="F208" s="59">
        <v>0</v>
      </c>
      <c r="G208" s="58"/>
      <c r="H208" s="57" t="s">
        <v>29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6" t="s">
        <v>81</v>
      </c>
      <c r="D209" s="125"/>
      <c r="E209" s="124"/>
      <c r="F209" s="31">
        <f>'[1]RELAÇÃO DESPESAS PAGAS'!$O$2</f>
        <v>50.61</v>
      </c>
      <c r="G209" s="30"/>
      <c r="H209" s="57" t="s">
        <v>72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6" t="s">
        <v>80</v>
      </c>
      <c r="D210" s="125"/>
      <c r="E210" s="124"/>
      <c r="F210" s="59">
        <v>50.61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79</v>
      </c>
      <c r="D211" s="28"/>
      <c r="E211" s="27"/>
      <c r="F211" s="26">
        <f>F208-F209+F210</f>
        <v>0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78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6" t="s">
        <v>41</v>
      </c>
      <c r="D216" s="125"/>
      <c r="E216" s="124"/>
      <c r="F216" s="59">
        <v>499.21</v>
      </c>
      <c r="G216" s="58"/>
      <c r="H216" s="57" t="s">
        <v>29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6" t="s">
        <v>77</v>
      </c>
      <c r="D217" s="125"/>
      <c r="E217" s="124"/>
      <c r="F217" s="59">
        <v>48.61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6" t="s">
        <v>76</v>
      </c>
      <c r="D218" s="125"/>
      <c r="E218" s="124"/>
      <c r="F218" s="31">
        <f>'[1]RELAÇÃO DESPESAS PAGAS'!$S$23+'[1]RELAÇÃO DESPESAS PAGAS'!S32</f>
        <v>0</v>
      </c>
      <c r="G218" s="30"/>
      <c r="H218" s="57" t="s">
        <v>72</v>
      </c>
      <c r="I218" s="101"/>
      <c r="J218" s="101"/>
      <c r="K218" s="10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6" t="s">
        <v>75</v>
      </c>
      <c r="D219" s="125"/>
      <c r="E219" s="124"/>
      <c r="F219" s="31">
        <f>F20+F21</f>
        <v>0.24</v>
      </c>
      <c r="G219" s="30"/>
      <c r="H219" s="57" t="s">
        <v>74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6" t="s">
        <v>73</v>
      </c>
      <c r="D220" s="125"/>
      <c r="E220" s="124"/>
      <c r="F220" s="31">
        <f>'[1]RELAÇÃO DESPESAS PAGAS'!$S$14</f>
        <v>0</v>
      </c>
      <c r="G220" s="30"/>
      <c r="H220" s="57" t="s">
        <v>72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71</v>
      </c>
      <c r="D221" s="28"/>
      <c r="E221" s="27"/>
      <c r="F221" s="26">
        <f>F216-F217+F218+F219-F220</f>
        <v>450.84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23"/>
      <c r="D222" s="122"/>
      <c r="E222" s="122"/>
      <c r="F222" s="121"/>
      <c r="G222" s="120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70</v>
      </c>
      <c r="D223" s="28"/>
      <c r="E223" s="27"/>
      <c r="F223" s="26">
        <f>F221+F211+F204</f>
        <v>450.84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9"/>
      <c r="D224" s="118"/>
      <c r="E224" s="118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9"/>
      <c r="D225" s="118"/>
      <c r="E225" s="118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69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7" t="s">
        <v>68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4" t="s">
        <v>67</v>
      </c>
      <c r="D228" s="103"/>
      <c r="E228" s="114"/>
      <c r="F228" s="31">
        <f>'[1]RELAÇÃO DESPESAS PAGAS'!$S$6</f>
        <v>0</v>
      </c>
      <c r="G228" s="30"/>
      <c r="H228" s="57" t="s">
        <v>63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4" t="s">
        <v>66</v>
      </c>
      <c r="D229" s="103"/>
      <c r="E229" s="114"/>
      <c r="F229" s="31">
        <f>'[1]RELAÇÃO DESPESAS PAGAS'!$S$48</f>
        <v>0</v>
      </c>
      <c r="G229" s="30"/>
      <c r="H229" s="57" t="s">
        <v>63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93"/>
      <c r="B230" s="3"/>
      <c r="C230" s="116" t="s">
        <v>65</v>
      </c>
      <c r="D230" s="115"/>
      <c r="E230" s="114"/>
      <c r="F230" s="31">
        <f>'[1]RELAÇÃO DESPESAS PAGAS'!S49</f>
        <v>0</v>
      </c>
      <c r="G230" s="30"/>
      <c r="H230" s="57" t="s">
        <v>63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6" t="s">
        <v>64</v>
      </c>
      <c r="D231" s="115"/>
      <c r="E231" s="114"/>
      <c r="F231" s="31">
        <f>'[1]RELAÇÃO DESPESAS PAGAS'!$S$7</f>
        <v>0</v>
      </c>
      <c r="G231" s="30"/>
      <c r="H231" s="57" t="s">
        <v>63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13" t="s">
        <v>62</v>
      </c>
      <c r="D232" s="97"/>
      <c r="E232" s="97"/>
      <c r="F232" s="97"/>
      <c r="G232" s="11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11"/>
      <c r="D233" s="110"/>
      <c r="E233" s="110"/>
      <c r="F233" s="110"/>
      <c r="G233" s="109"/>
      <c r="H233" s="10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8"/>
      <c r="D234" s="107"/>
      <c r="E234" s="107"/>
      <c r="F234" s="107"/>
      <c r="G234" s="106"/>
      <c r="H234" s="10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61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4" t="s">
        <v>60</v>
      </c>
      <c r="D237" s="103"/>
      <c r="E237" s="102"/>
      <c r="F237" s="31">
        <f>'[1]SALDO DE ESTOQUE'!D35</f>
        <v>0</v>
      </c>
      <c r="G237" s="30"/>
      <c r="H237" s="57" t="s">
        <v>57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4" t="s">
        <v>59</v>
      </c>
      <c r="D238" s="103"/>
      <c r="E238" s="102"/>
      <c r="F238" s="31">
        <f>'[1]SALDO DE ESTOQUE'!D75+'[1]SALDO DE ESTOQUE'!D6</f>
        <v>0</v>
      </c>
      <c r="G238" s="30"/>
      <c r="H238" s="57" t="s">
        <v>57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4" ht="18.75">
      <c r="A239" s="4"/>
      <c r="B239" s="3"/>
      <c r="C239" s="104" t="s">
        <v>58</v>
      </c>
      <c r="D239" s="103"/>
      <c r="E239" s="102"/>
      <c r="F239" s="31">
        <f>'[1]SALDO DE ESTOQUE'!D87</f>
        <v>0</v>
      </c>
      <c r="G239" s="30"/>
      <c r="H239" s="57" t="s">
        <v>57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4" ht="18.75">
      <c r="A240" s="4"/>
      <c r="B240" s="3"/>
      <c r="C240" s="29" t="s">
        <v>56</v>
      </c>
      <c r="D240" s="28"/>
      <c r="E240" s="27"/>
      <c r="F240" s="100">
        <f>F237+F238+F239</f>
        <v>0</v>
      </c>
      <c r="G240" s="99"/>
      <c r="H240" s="57" t="s">
        <v>55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8"/>
      <c r="D241" s="97"/>
      <c r="E241" s="97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6" t="s">
        <v>54</v>
      </c>
      <c r="D242" s="95"/>
      <c r="E242" s="95"/>
      <c r="F242" s="95"/>
      <c r="G242" s="9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6" t="s">
        <v>53</v>
      </c>
      <c r="D243" s="85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5.75">
      <c r="A245" s="4"/>
      <c r="B245" s="3"/>
      <c r="C245" s="76" t="s">
        <v>52</v>
      </c>
      <c r="D245" s="75"/>
      <c r="E245" s="74"/>
      <c r="F245" s="82">
        <v>0</v>
      </c>
      <c r="G245" s="81"/>
      <c r="H245" s="80" t="s">
        <v>14</v>
      </c>
      <c r="I245" s="2"/>
      <c r="J245" s="2"/>
      <c r="K245" s="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</row>
    <row r="246" spans="1:54" ht="15.75">
      <c r="A246" s="4"/>
      <c r="B246" s="3"/>
      <c r="C246" s="76" t="s">
        <v>51</v>
      </c>
      <c r="D246" s="75"/>
      <c r="E246" s="74"/>
      <c r="F246" s="84">
        <v>0</v>
      </c>
      <c r="G246" s="83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50</v>
      </c>
      <c r="D247" s="75"/>
      <c r="E247" s="74"/>
      <c r="F247" s="59">
        <v>0</v>
      </c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44</v>
      </c>
      <c r="D248" s="36"/>
      <c r="E248" s="35"/>
      <c r="F248" s="92">
        <f>SUM(F245:G247)</f>
        <v>0</v>
      </c>
      <c r="G248" s="91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90"/>
      <c r="D249" s="89"/>
      <c r="E249" s="89"/>
      <c r="F249" s="88"/>
      <c r="G249" s="87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6" t="s">
        <v>49</v>
      </c>
      <c r="D250" s="85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>
      <c r="A252" s="4"/>
      <c r="B252" s="3"/>
      <c r="C252" s="76" t="s">
        <v>48</v>
      </c>
      <c r="D252" s="75"/>
      <c r="E252" s="74"/>
      <c r="F252" s="82">
        <v>0</v>
      </c>
      <c r="G252" s="81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>
      <c r="A253" s="4"/>
      <c r="B253" s="3"/>
      <c r="C253" s="76" t="s">
        <v>47</v>
      </c>
      <c r="D253" s="75"/>
      <c r="E253" s="74"/>
      <c r="F253" s="82">
        <v>0</v>
      </c>
      <c r="G253" s="81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>
      <c r="A254" s="4"/>
      <c r="B254" s="3"/>
      <c r="C254" s="76" t="s">
        <v>46</v>
      </c>
      <c r="D254" s="75"/>
      <c r="E254" s="74"/>
      <c r="F254" s="84">
        <v>0</v>
      </c>
      <c r="G254" s="83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5.75">
      <c r="A255" s="4"/>
      <c r="B255" s="3"/>
      <c r="C255" s="76" t="s">
        <v>45</v>
      </c>
      <c r="D255" s="75"/>
      <c r="E255" s="74"/>
      <c r="F255" s="82">
        <v>0</v>
      </c>
      <c r="G255" s="81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44</v>
      </c>
      <c r="D256" s="36"/>
      <c r="E256" s="35"/>
      <c r="F256" s="26">
        <f>SUM(F252:G255)</f>
        <v>0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43</v>
      </c>
      <c r="D258" s="36"/>
      <c r="E258" s="35"/>
      <c r="F258" s="26">
        <f>F248+F256</f>
        <v>0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42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41</v>
      </c>
      <c r="D262" s="75"/>
      <c r="E262" s="74"/>
      <c r="F262" s="59">
        <v>192.24</v>
      </c>
      <c r="G262" s="58"/>
      <c r="H262" s="57" t="s">
        <v>29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40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39</v>
      </c>
      <c r="D264" s="75"/>
      <c r="E264" s="74"/>
      <c r="F264" s="64">
        <f>[1]Provisões!F20</f>
        <v>11650.428624</v>
      </c>
      <c r="G264" s="63"/>
      <c r="H264" s="57" t="s">
        <v>38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37</v>
      </c>
      <c r="D265" s="75"/>
      <c r="E265" s="74"/>
      <c r="F265" s="59">
        <f>F42</f>
        <v>0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36</v>
      </c>
      <c r="D266" s="75"/>
      <c r="E266" s="74"/>
      <c r="F266" s="59">
        <f>F46</f>
        <v>0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35</v>
      </c>
      <c r="D267" s="75"/>
      <c r="E267" s="74"/>
      <c r="F267" s="59">
        <f>F50</f>
        <v>0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34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33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Núcleo'!D57,IF($C$6="Prestação_de_Contas_UNIDADE",[1]MEM.CÁLC.FP.!K6+[1]MEM.CÁLC.FP.!K9+[1]MEM.CÁLC.FP.!K12))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32</v>
      </c>
      <c r="D270" s="36"/>
      <c r="E270" s="35"/>
      <c r="F270" s="26">
        <f>F262+F263+F264-F265-F266-F267-F268+F269</f>
        <v>11842.668624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31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30</v>
      </c>
      <c r="D274" s="66"/>
      <c r="E274" s="65"/>
      <c r="F274" s="59">
        <v>0</v>
      </c>
      <c r="G274" s="58"/>
      <c r="H274" s="57" t="s">
        <v>29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28</v>
      </c>
      <c r="D275" s="66"/>
      <c r="E275" s="65"/>
      <c r="F275" s="59">
        <f>F15+F21</f>
        <v>0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27</v>
      </c>
      <c r="D276" s="66"/>
      <c r="E276" s="65"/>
      <c r="F276" s="64">
        <f>SUM(F277:G281)</f>
        <v>0</v>
      </c>
      <c r="G276" s="63"/>
      <c r="H276" s="57" t="s">
        <v>20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 t="s">
        <v>26</v>
      </c>
      <c r="B277" s="3">
        <v>6</v>
      </c>
      <c r="C277" s="62" t="s">
        <v>26</v>
      </c>
      <c r="D277" s="61"/>
      <c r="E277" s="60"/>
      <c r="F277" s="59">
        <f>SUMIF('[1]TCE - ANEXO IV - Preencher'!$D:$D,'CONTÁBIL- FINANCEIRA '!A277,'[1]TCE - ANEXO IV - Preencher'!$N:$N)</f>
        <v>0</v>
      </c>
      <c r="G277" s="58"/>
      <c r="H277" s="57" t="s">
        <v>20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 t="s">
        <v>25</v>
      </c>
      <c r="B278" s="3">
        <v>6</v>
      </c>
      <c r="C278" s="62" t="s">
        <v>25</v>
      </c>
      <c r="D278" s="61"/>
      <c r="E278" s="60"/>
      <c r="F278" s="59">
        <f>SUMIF('[1]TCE - ANEXO IV - Preencher'!$D:$D,'CONTÁBIL- FINANCEIRA '!A278,'[1]TCE - ANEXO IV - Preencher'!$N:$N)</f>
        <v>0</v>
      </c>
      <c r="G278" s="58"/>
      <c r="H278" s="57" t="s">
        <v>20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24</v>
      </c>
      <c r="B279" s="3">
        <v>7</v>
      </c>
      <c r="C279" s="62" t="s">
        <v>24</v>
      </c>
      <c r="D279" s="61"/>
      <c r="E279" s="60"/>
      <c r="F279" s="59">
        <f>SUMIF('[1]TCE - ANEXO IV - Preencher'!$D:$D,'CONTÁBIL- FINANCEIRA '!A279,'[1]TCE - ANEXO IV - Preencher'!$N:$N)</f>
        <v>0</v>
      </c>
      <c r="G279" s="58"/>
      <c r="H279" s="57" t="s">
        <v>20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23</v>
      </c>
      <c r="B280" s="3">
        <v>6</v>
      </c>
      <c r="C280" s="62" t="s">
        <v>23</v>
      </c>
      <c r="D280" s="61"/>
      <c r="E280" s="60"/>
      <c r="F280" s="59">
        <f>SUMIF('[1]TCE - ANEXO IV - Preencher'!$D:$D,'CONTÁBIL- FINANCEIRA '!A280,'[1]TCE - ANEXO IV - Preencher'!$N:$N)</f>
        <v>0</v>
      </c>
      <c r="G280" s="58"/>
      <c r="H280" s="57" t="s">
        <v>20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22</v>
      </c>
      <c r="B281" s="3">
        <v>6</v>
      </c>
      <c r="C281" s="62" t="s">
        <v>21</v>
      </c>
      <c r="D281" s="61"/>
      <c r="E281" s="60"/>
      <c r="F281" s="59">
        <f>SUMIF('[1]TCE - ANEXO IV - Preencher'!$D:$D,'CONTÁBIL- FINANCEIRA '!A281,'[1]TCE - ANEXO IV - Preencher'!$N:$N)</f>
        <v>0</v>
      </c>
      <c r="G281" s="58"/>
      <c r="H281" s="57" t="s">
        <v>20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C282" s="49" t="s">
        <v>19</v>
      </c>
      <c r="D282" s="48"/>
      <c r="E282" s="47"/>
      <c r="F282" s="59">
        <f>'[1]RELAÇÃO DESPESAS PAGAS'!S17</f>
        <v>0</v>
      </c>
      <c r="G282" s="58"/>
      <c r="H282" s="57" t="s">
        <v>18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C283" s="29" t="s">
        <v>17</v>
      </c>
      <c r="D283" s="28"/>
      <c r="E283" s="27"/>
      <c r="F283" s="26">
        <f>F274+F275-F276-F282</f>
        <v>0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16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/>
      <c r="B287" s="3"/>
      <c r="C287" s="49" t="s">
        <v>15</v>
      </c>
      <c r="D287" s="48"/>
      <c r="E287" s="47"/>
      <c r="F287" s="51">
        <v>0.35</v>
      </c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>
        <f>IF(G6="NÃO",F32+F38+F39+F40+F41+F122+F123+F128+F132+F135+F153,IF(G6="SIM",F32+F38+F40+F41+F122+F123+F128+F132+F135+F153,"Preencher campo PIS"))</f>
        <v>41534.242400000003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>
        <f>IFERROR($F$288/$F$28,"")</f>
        <v>173059.34333333335</v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>Acima do Limite Aprovado</v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F273:G273"/>
    <mergeCell ref="F283:G283"/>
    <mergeCell ref="F286:G286"/>
    <mergeCell ref="F290:G290"/>
    <mergeCell ref="C282:E282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C274:E274"/>
    <mergeCell ref="C275:E275"/>
    <mergeCell ref="C60:E60"/>
    <mergeCell ref="C297:G297"/>
    <mergeCell ref="C276:E276"/>
    <mergeCell ref="C277:E277"/>
    <mergeCell ref="C278:E278"/>
    <mergeCell ref="C279:E279"/>
    <mergeCell ref="C280:E280"/>
    <mergeCell ref="C281:E281"/>
    <mergeCell ref="F287:G287"/>
    <mergeCell ref="F288:G288"/>
    <mergeCell ref="F289:G289"/>
    <mergeCell ref="C287:E287"/>
    <mergeCell ref="C288:E288"/>
    <mergeCell ref="C289:E289"/>
    <mergeCell ref="F294:G294"/>
    <mergeCell ref="F296:G296"/>
    <mergeCell ref="C273:E273"/>
    <mergeCell ref="C283:E283"/>
    <mergeCell ref="C286:E286"/>
    <mergeCell ref="C294:E294"/>
    <mergeCell ref="C290:E290"/>
    <mergeCell ref="C296:E296"/>
    <mergeCell ref="C295:E295"/>
    <mergeCell ref="F295:G295"/>
    <mergeCell ref="C270:E270"/>
    <mergeCell ref="C252:E252"/>
    <mergeCell ref="C253:E253"/>
    <mergeCell ref="C254:E254"/>
    <mergeCell ref="C255:E255"/>
    <mergeCell ref="C262:E262"/>
    <mergeCell ref="C263:E263"/>
    <mergeCell ref="C264:E264"/>
    <mergeCell ref="C265:E265"/>
    <mergeCell ref="C266:E266"/>
    <mergeCell ref="F267:G267"/>
    <mergeCell ref="F268:G268"/>
    <mergeCell ref="F269:G269"/>
    <mergeCell ref="C256:E256"/>
    <mergeCell ref="C258:E258"/>
    <mergeCell ref="C261:E261"/>
    <mergeCell ref="C267:E267"/>
    <mergeCell ref="C268:E268"/>
    <mergeCell ref="C269:E269"/>
    <mergeCell ref="C257:G257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F247:G247"/>
    <mergeCell ref="C251:E251"/>
    <mergeCell ref="F251:G251"/>
    <mergeCell ref="F256:G256"/>
    <mergeCell ref="F258:G258"/>
    <mergeCell ref="F261:G261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31:G231"/>
    <mergeCell ref="C236:E236"/>
    <mergeCell ref="C240:E240"/>
    <mergeCell ref="F236:G236"/>
    <mergeCell ref="F237:G237"/>
    <mergeCell ref="F238:G238"/>
    <mergeCell ref="F239:G239"/>
    <mergeCell ref="F240:G240"/>
    <mergeCell ref="C220:E220"/>
    <mergeCell ref="C227:D227"/>
    <mergeCell ref="F227:G227"/>
    <mergeCell ref="F228:G228"/>
    <mergeCell ref="F229:G229"/>
    <mergeCell ref="F230:G230"/>
    <mergeCell ref="C221:E221"/>
    <mergeCell ref="C223:E223"/>
    <mergeCell ref="C201:E201"/>
    <mergeCell ref="C202:E202"/>
    <mergeCell ref="C203:E203"/>
    <mergeCell ref="C208:E208"/>
    <mergeCell ref="C209:E209"/>
    <mergeCell ref="C210:E210"/>
    <mergeCell ref="C216:E216"/>
    <mergeCell ref="C217:E217"/>
    <mergeCell ref="F218:G218"/>
    <mergeCell ref="F219:G219"/>
    <mergeCell ref="F220:G220"/>
    <mergeCell ref="C200:E200"/>
    <mergeCell ref="C207:E207"/>
    <mergeCell ref="C215:E215"/>
    <mergeCell ref="C204:E204"/>
    <mergeCell ref="C211:E211"/>
    <mergeCell ref="C218:E218"/>
    <mergeCell ref="C219:E219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180:E180"/>
    <mergeCell ref="E195:G195"/>
    <mergeCell ref="C195:D195"/>
    <mergeCell ref="F200:G200"/>
    <mergeCell ref="F207:G207"/>
    <mergeCell ref="F215:G215"/>
    <mergeCell ref="F204:G204"/>
    <mergeCell ref="F211:G211"/>
    <mergeCell ref="C190:C194"/>
    <mergeCell ref="F191:F192"/>
    <mergeCell ref="G191:G192"/>
    <mergeCell ref="F190:G190"/>
    <mergeCell ref="F193:F194"/>
    <mergeCell ref="G193:G194"/>
    <mergeCell ref="C171:E171"/>
    <mergeCell ref="C172:E172"/>
    <mergeCell ref="C173:E173"/>
    <mergeCell ref="C185:E185"/>
    <mergeCell ref="C178:E178"/>
    <mergeCell ref="C179:E179"/>
    <mergeCell ref="C181:E181"/>
    <mergeCell ref="C182:E182"/>
    <mergeCell ref="C183:E183"/>
    <mergeCell ref="C184:E184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76:G176"/>
    <mergeCell ref="F177:G177"/>
    <mergeCell ref="F180:G180"/>
    <mergeCell ref="F185:G185"/>
    <mergeCell ref="F183:G183"/>
    <mergeCell ref="F184:G184"/>
    <mergeCell ref="F178:G178"/>
    <mergeCell ref="F179:G179"/>
    <mergeCell ref="F181:G181"/>
    <mergeCell ref="F182:G182"/>
    <mergeCell ref="F174:G174"/>
    <mergeCell ref="F175:G175"/>
    <mergeCell ref="F164:G164"/>
    <mergeCell ref="F167:G167"/>
    <mergeCell ref="F173:G173"/>
    <mergeCell ref="F172:G172"/>
    <mergeCell ref="F171:G171"/>
    <mergeCell ref="F170:G170"/>
    <mergeCell ref="F169:G169"/>
    <mergeCell ref="F153:G153"/>
    <mergeCell ref="F157:G157"/>
    <mergeCell ref="F158:G158"/>
    <mergeCell ref="F159:G159"/>
    <mergeCell ref="F165:G165"/>
    <mergeCell ref="F166:G166"/>
    <mergeCell ref="F156:G156"/>
    <mergeCell ref="F160:G160"/>
    <mergeCell ref="F161:G161"/>
    <mergeCell ref="F162:G162"/>
    <mergeCell ref="F163:G163"/>
    <mergeCell ref="F168:G168"/>
    <mergeCell ref="C160:E160"/>
    <mergeCell ref="C161:E161"/>
    <mergeCell ref="C162:E162"/>
    <mergeCell ref="C163:E163"/>
    <mergeCell ref="C153:E153"/>
    <mergeCell ref="C157:E157"/>
    <mergeCell ref="C158:E158"/>
    <mergeCell ref="C159:E159"/>
    <mergeCell ref="F142:G142"/>
    <mergeCell ref="C151:E151"/>
    <mergeCell ref="C152:E152"/>
    <mergeCell ref="C154:E154"/>
    <mergeCell ref="C155:E155"/>
    <mergeCell ref="C156:E156"/>
    <mergeCell ref="F151:G151"/>
    <mergeCell ref="F152:G152"/>
    <mergeCell ref="F154:G154"/>
    <mergeCell ref="F155:G155"/>
    <mergeCell ref="F137:G137"/>
    <mergeCell ref="F138:G138"/>
    <mergeCell ref="F150:G150"/>
    <mergeCell ref="F149:G149"/>
    <mergeCell ref="F148:G148"/>
    <mergeCell ref="F147:G147"/>
    <mergeCell ref="F146:G146"/>
    <mergeCell ref="F145:G145"/>
    <mergeCell ref="F144:G144"/>
    <mergeCell ref="F143:G143"/>
    <mergeCell ref="F129:G129"/>
    <mergeCell ref="F130:G130"/>
    <mergeCell ref="F131:G131"/>
    <mergeCell ref="F133:G133"/>
    <mergeCell ref="F134:G134"/>
    <mergeCell ref="F136:G136"/>
    <mergeCell ref="C145:E145"/>
    <mergeCell ref="C144:E144"/>
    <mergeCell ref="C143:E143"/>
    <mergeCell ref="C142:E142"/>
    <mergeCell ref="F122:G122"/>
    <mergeCell ref="F123:G123"/>
    <mergeCell ref="F124:G124"/>
    <mergeCell ref="F125:G125"/>
    <mergeCell ref="F126:G126"/>
    <mergeCell ref="F127:G127"/>
    <mergeCell ref="C133:E133"/>
    <mergeCell ref="C134:E134"/>
    <mergeCell ref="C136:E136"/>
    <mergeCell ref="C137:E137"/>
    <mergeCell ref="C138:E138"/>
    <mergeCell ref="C150:E150"/>
    <mergeCell ref="C149:E149"/>
    <mergeCell ref="C148:E148"/>
    <mergeCell ref="C147:E147"/>
    <mergeCell ref="C146:E146"/>
    <mergeCell ref="F141:G141"/>
    <mergeCell ref="C128:E128"/>
    <mergeCell ref="C132:E132"/>
    <mergeCell ref="C135:E135"/>
    <mergeCell ref="C139:E139"/>
    <mergeCell ref="C140:E140"/>
    <mergeCell ref="C141:E141"/>
    <mergeCell ref="C129:E129"/>
    <mergeCell ref="C130:E130"/>
    <mergeCell ref="C131:E131"/>
    <mergeCell ref="C123:E123"/>
    <mergeCell ref="F128:G128"/>
    <mergeCell ref="F132:G132"/>
    <mergeCell ref="F135:G135"/>
    <mergeCell ref="F139:G139"/>
    <mergeCell ref="F140:G140"/>
    <mergeCell ref="C124:E124"/>
    <mergeCell ref="C125:E125"/>
    <mergeCell ref="C126:E126"/>
    <mergeCell ref="C127:E127"/>
    <mergeCell ref="C113:E113"/>
    <mergeCell ref="C114:E114"/>
    <mergeCell ref="C115:E115"/>
    <mergeCell ref="C117:E117"/>
    <mergeCell ref="C118:E118"/>
    <mergeCell ref="C122:E122"/>
    <mergeCell ref="F117:G117"/>
    <mergeCell ref="F118:G118"/>
    <mergeCell ref="C104:E104"/>
    <mergeCell ref="C105:E105"/>
    <mergeCell ref="C106:E106"/>
    <mergeCell ref="C107:E107"/>
    <mergeCell ref="C109:E109"/>
    <mergeCell ref="C110:E110"/>
    <mergeCell ref="C111:E111"/>
    <mergeCell ref="C112:E112"/>
    <mergeCell ref="C121:E121"/>
    <mergeCell ref="F104:G104"/>
    <mergeCell ref="F105:G105"/>
    <mergeCell ref="F106:G106"/>
    <mergeCell ref="F107:G107"/>
    <mergeCell ref="F109:G109"/>
    <mergeCell ref="F110:G110"/>
    <mergeCell ref="F111:G111"/>
    <mergeCell ref="F112:G112"/>
    <mergeCell ref="F113:G113"/>
    <mergeCell ref="F119:G119"/>
    <mergeCell ref="F120:G120"/>
    <mergeCell ref="F121:G121"/>
    <mergeCell ref="C101:E101"/>
    <mergeCell ref="C102:E102"/>
    <mergeCell ref="C103:E103"/>
    <mergeCell ref="C108:E108"/>
    <mergeCell ref="C116:E116"/>
    <mergeCell ref="C119:E119"/>
    <mergeCell ref="C120:E120"/>
    <mergeCell ref="F101:G101"/>
    <mergeCell ref="F94:G94"/>
    <mergeCell ref="F102:G102"/>
    <mergeCell ref="F103:G103"/>
    <mergeCell ref="F108:G108"/>
    <mergeCell ref="F116:G116"/>
    <mergeCell ref="F114:G114"/>
    <mergeCell ref="F115:G115"/>
    <mergeCell ref="F87:G87"/>
    <mergeCell ref="C94:C98"/>
    <mergeCell ref="E99:G99"/>
    <mergeCell ref="C99:D99"/>
    <mergeCell ref="C100:D100"/>
    <mergeCell ref="F97:F98"/>
    <mergeCell ref="F95:F96"/>
    <mergeCell ref="G95:G96"/>
    <mergeCell ref="G97:G98"/>
    <mergeCell ref="F90:G90"/>
    <mergeCell ref="C83:E83"/>
    <mergeCell ref="C85:E85"/>
    <mergeCell ref="C88:E88"/>
    <mergeCell ref="C84:E84"/>
    <mergeCell ref="C86:E86"/>
    <mergeCell ref="C87:E87"/>
    <mergeCell ref="C89:E89"/>
    <mergeCell ref="C90:E90"/>
    <mergeCell ref="F83:G83"/>
    <mergeCell ref="C22:E22"/>
    <mergeCell ref="C23:E23"/>
    <mergeCell ref="C24:E24"/>
    <mergeCell ref="C25:E25"/>
    <mergeCell ref="C26:E26"/>
    <mergeCell ref="F89:G89"/>
    <mergeCell ref="F85:G85"/>
    <mergeCell ref="F88:G88"/>
    <mergeCell ref="F84:G84"/>
    <mergeCell ref="F86:G86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F26:G26"/>
    <mergeCell ref="C16:E16"/>
    <mergeCell ref="C17:E17"/>
    <mergeCell ref="C18:E18"/>
    <mergeCell ref="C20:E20"/>
    <mergeCell ref="C21:E21"/>
    <mergeCell ref="C7:D7"/>
    <mergeCell ref="C19:E19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F18:G18"/>
    <mergeCell ref="F37:G37"/>
    <mergeCell ref="F19:G19"/>
    <mergeCell ref="F8:G8"/>
    <mergeCell ref="F4:F5"/>
    <mergeCell ref="G4:G5"/>
    <mergeCell ref="F35:G35"/>
    <mergeCell ref="F36:G36"/>
    <mergeCell ref="F20:G20"/>
    <mergeCell ref="F38:G38"/>
    <mergeCell ref="F1:G1"/>
    <mergeCell ref="F2:F3"/>
    <mergeCell ref="G2:G3"/>
    <mergeCell ref="F27:G27"/>
    <mergeCell ref="F28:G28"/>
    <mergeCell ref="F14:G14"/>
    <mergeCell ref="F15:G15"/>
    <mergeCell ref="F16:G16"/>
    <mergeCell ref="F17:G17"/>
    <mergeCell ref="C43:E43"/>
    <mergeCell ref="C44:E44"/>
    <mergeCell ref="C45:E45"/>
    <mergeCell ref="C42:E42"/>
    <mergeCell ref="F40:G40"/>
    <mergeCell ref="F39:G39"/>
    <mergeCell ref="F41:G41"/>
    <mergeCell ref="F42:G42"/>
    <mergeCell ref="F43:G43"/>
    <mergeCell ref="F44:G44"/>
    <mergeCell ref="F45:G45"/>
    <mergeCell ref="C37:E37"/>
    <mergeCell ref="C38:E38"/>
    <mergeCell ref="C39:E39"/>
    <mergeCell ref="C40:E40"/>
    <mergeCell ref="C41:E41"/>
    <mergeCell ref="F54:G54"/>
    <mergeCell ref="F53:G53"/>
    <mergeCell ref="C51:E51"/>
    <mergeCell ref="F46:G46"/>
    <mergeCell ref="F47:G47"/>
    <mergeCell ref="F48:G48"/>
    <mergeCell ref="F49:G49"/>
    <mergeCell ref="F50:G50"/>
    <mergeCell ref="F51:G51"/>
    <mergeCell ref="F58:G58"/>
    <mergeCell ref="C52:E52"/>
    <mergeCell ref="C53:E53"/>
    <mergeCell ref="C54:E54"/>
    <mergeCell ref="C56:E56"/>
    <mergeCell ref="C58:E58"/>
    <mergeCell ref="F52:G52"/>
    <mergeCell ref="F57:G57"/>
    <mergeCell ref="F56:G56"/>
    <mergeCell ref="F55:G55"/>
    <mergeCell ref="F65:G65"/>
    <mergeCell ref="F67:G67"/>
    <mergeCell ref="F68:G68"/>
    <mergeCell ref="F69:G69"/>
    <mergeCell ref="C59:E59"/>
    <mergeCell ref="C65:E65"/>
    <mergeCell ref="C64:E64"/>
    <mergeCell ref="C63:E63"/>
    <mergeCell ref="C62:E62"/>
    <mergeCell ref="C61:E61"/>
    <mergeCell ref="C70:E70"/>
    <mergeCell ref="F70:G70"/>
    <mergeCell ref="C66:E66"/>
    <mergeCell ref="F66:G66"/>
    <mergeCell ref="C67:E67"/>
    <mergeCell ref="C68:E68"/>
    <mergeCell ref="C69:E69"/>
    <mergeCell ref="F59:G59"/>
    <mergeCell ref="F60:G60"/>
    <mergeCell ref="F61:G61"/>
    <mergeCell ref="F62:G62"/>
    <mergeCell ref="F63:G63"/>
    <mergeCell ref="F64:G64"/>
    <mergeCell ref="F74:G74"/>
    <mergeCell ref="F76:G76"/>
    <mergeCell ref="F73:G73"/>
    <mergeCell ref="F75:G75"/>
    <mergeCell ref="F77:G77"/>
    <mergeCell ref="F71:G71"/>
    <mergeCell ref="C57:E57"/>
    <mergeCell ref="C47:E47"/>
    <mergeCell ref="C48:E48"/>
    <mergeCell ref="C49:E49"/>
    <mergeCell ref="F82:G82"/>
    <mergeCell ref="F81:G81"/>
    <mergeCell ref="F80:G80"/>
    <mergeCell ref="F79:G79"/>
    <mergeCell ref="F78:G78"/>
    <mergeCell ref="F72:G72"/>
    <mergeCell ref="C71:E71"/>
    <mergeCell ref="C73:E73"/>
    <mergeCell ref="C8:E8"/>
    <mergeCell ref="C12:E12"/>
    <mergeCell ref="C13:E13"/>
    <mergeCell ref="C14:E14"/>
    <mergeCell ref="C15:E15"/>
    <mergeCell ref="C46:E46"/>
    <mergeCell ref="C50:E50"/>
    <mergeCell ref="C55:E55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C79:E79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ageMargins left="0.511811024" right="0.511811024" top="0.78740157499999996" bottom="0.78740157499999996" header="0.31496062000000002" footer="0.31496062000000002"/>
  <pageSetup paperSize="9" scale="2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'[PCF UPAE IBURA 052022.xlsx]DADOS (OCULTAR)'!#REF!</xm:f>
          </x14:formula1>
          <xm:sqref>E228:E231</xm:sqref>
        </x14:dataValidation>
        <x14:dataValidation type="list" allowBlank="1" showInputMessage="1" showErrorMessage="1">
          <x14:formula1>
            <xm:f>'[PCF UPAE IBURA 052022.xlsx]DADOS (OCULTAR)'!#REF!</xm:f>
          </x14:formula1>
          <xm:sqref>F4:F5</xm:sqref>
        </x14:dataValidation>
        <x14:dataValidation type="list" allowBlank="1" showInputMessage="1" showErrorMessage="1">
          <x14:formula1>
            <xm:f>'[PCF UPAE IBURA 052022.xlsx]DADOS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2022-08-31T10:44:25Z</dcterms:created>
  <dcterms:modified xsi:type="dcterms:W3CDTF">2022-08-31T10:44:31Z</dcterms:modified>
</cp:coreProperties>
</file>